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<sst xmlns="http://schemas.openxmlformats.org/spreadsheetml/2006/main" count="96" uniqueCount="57">
  <si>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</si>
  <si>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</si>
  <si>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:73553534190749</t>
    </r>
    <r>
      <rPr>
        <b/>
        <sz val="15"/>
        <color rgb="FF000000"/>
        <rFont val="宋体"/>
        <charset val="134"/>
      </rPr>
      <t>中通</t>
    </r>
  </si>
  <si>
    <t>Alice 13764005563 上海市上海市闵行区兴梅路485号中环科技园12楼1213室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</si>
  <si>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</si>
  <si>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</si>
  <si>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</si>
  <si>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</si>
  <si>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</si>
  <si>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</si>
  <si>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</si>
  <si>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</si>
  <si>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</si>
  <si>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</si>
  <si>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</si>
  <si>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</si>
  <si>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</si>
  <si>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</si>
  <si>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</si>
  <si>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</si>
  <si>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</si>
  <si>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</si>
  <si>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</si>
  <si>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</si>
  <si>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P25050072           </t>
  </si>
  <si>
    <t xml:space="preserve">21 AULTH09845                                     </t>
  </si>
  <si>
    <t xml:space="preserve">S25050077 </t>
  </si>
  <si>
    <t xml:space="preserve">D7836AX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</si>
  <si>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</si>
  <si>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</si>
  <si>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27*21*10.5</t>
  </si>
  <si>
    <t>总计</t>
  </si>
  <si>
    <t>颜色</t>
  </si>
  <si>
    <t>尺码</t>
  </si>
  <si>
    <t>生产数</t>
  </si>
  <si>
    <t>尺码段</t>
  </si>
  <si>
    <t>PO号</t>
  </si>
  <si>
    <t>款号</t>
  </si>
  <si>
    <t>第一箱</t>
  </si>
  <si>
    <t>BG766 - STONE</t>
  </si>
  <si>
    <t>S</t>
  </si>
  <si>
    <t>无XS</t>
  </si>
  <si>
    <t>有价格</t>
  </si>
  <si>
    <t>1553657,1553668,1596082,1596083,1596084,1596085,1596087</t>
  </si>
  <si>
    <t>D7836AX</t>
  </si>
  <si>
    <t>M</t>
  </si>
  <si>
    <t>L</t>
  </si>
  <si>
    <t>XL</t>
  </si>
  <si>
    <t>XXL</t>
  </si>
  <si>
    <t>3XL</t>
  </si>
  <si>
    <t>BK81 - BLACK</t>
  </si>
  <si>
    <t>1553657,1553668,1596082,1596084,1596085,1596087</t>
  </si>
  <si>
    <t>GR198 - GREY</t>
  </si>
  <si>
    <t>KH154 - Khaki</t>
  </si>
  <si>
    <t>NV91 - NAVY</t>
  </si>
  <si>
    <t>空白吊牌</t>
  </si>
  <si>
    <t>第二箱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</si>
</sst>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zoomScale="85" zoomScaleNormal="85" workbookViewId="0">
      <selection activeCell="A1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45789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1" t="s">
        <v>10</v>
      </c>
      <c r="J6" s="41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2" t="s">
        <v>21</v>
      </c>
      <c r="J7" s="42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7" t="s">
        <v>26</v>
      </c>
      <c r="D8" s="27" t="s">
        <v>27</v>
      </c>
      <c r="E8" s="29">
        <v>11662</v>
      </c>
      <c r="F8" s="29"/>
      <c r="G8" s="29">
        <v>12042</v>
      </c>
      <c r="H8" s="30">
        <v>1</v>
      </c>
      <c r="I8" s="29"/>
      <c r="J8" s="29">
        <v>12.8</v>
      </c>
      <c r="K8" s="29" t="s">
        <v>28</v>
      </c>
    </row>
    <row r="9" ht="15" spans="1:11">
      <c r="A9" s="31"/>
      <c r="B9" s="28" t="s">
        <v>29</v>
      </c>
      <c r="C9" s="31"/>
      <c r="D9" s="31"/>
      <c r="E9" s="29">
        <v>2618</v>
      </c>
      <c r="F9" s="29"/>
      <c r="G9" s="29">
        <v>2630</v>
      </c>
      <c r="H9" s="32">
        <v>2</v>
      </c>
      <c r="I9" s="29"/>
      <c r="J9" s="29">
        <v>2.9</v>
      </c>
      <c r="K9" s="29" t="s">
        <v>30</v>
      </c>
    </row>
    <row r="10" spans="1:11">
      <c r="A10" s="29" t="s">
        <v>31</v>
      </c>
      <c r="B10" s="29"/>
      <c r="C10" s="29"/>
      <c r="D10" s="29"/>
      <c r="E10" s="29">
        <f>SUM(E8:E9)</f>
        <v>14280</v>
      </c>
      <c r="F10" s="29"/>
      <c r="G10" s="29">
        <f>SUM(G8:G9)</f>
        <v>14672</v>
      </c>
      <c r="H10" s="32">
        <v>2</v>
      </c>
      <c r="I10" s="29"/>
      <c r="J10" s="29">
        <f>SUM(J8:J9)</f>
        <v>15.7</v>
      </c>
      <c r="K10" s="29"/>
    </row>
    <row r="13" spans="1:9">
      <c r="A13" s="29" t="s">
        <v>32</v>
      </c>
      <c r="B13" s="29" t="s">
        <v>33</v>
      </c>
      <c r="C13" s="33" t="s">
        <v>17</v>
      </c>
      <c r="D13" s="33" t="s">
        <v>34</v>
      </c>
      <c r="E13" s="29" t="s">
        <v>35</v>
      </c>
      <c r="F13" s="29"/>
      <c r="G13" s="29" t="s">
        <v>36</v>
      </c>
      <c r="H13" s="29" t="s">
        <v>37</v>
      </c>
      <c r="I13" s="43" t="s">
        <v>38</v>
      </c>
    </row>
    <row r="14" spans="1:9">
      <c r="A14" s="34" t="s">
        <v>39</v>
      </c>
      <c r="B14" s="35" t="s">
        <v>40</v>
      </c>
      <c r="C14" s="33">
        <v>252</v>
      </c>
      <c r="D14" s="36">
        <f t="shared" ref="D14:D43" si="0">C14*1.03+1</f>
        <v>260.56</v>
      </c>
      <c r="E14" s="34" t="s">
        <v>41</v>
      </c>
      <c r="F14" s="34" t="s">
        <v>42</v>
      </c>
      <c r="G14" s="34" t="s">
        <v>43</v>
      </c>
      <c r="H14" s="34" t="s">
        <v>44</v>
      </c>
      <c r="I14" s="43"/>
    </row>
    <row r="15" spans="1:9">
      <c r="A15" s="37"/>
      <c r="B15" s="35" t="s">
        <v>45</v>
      </c>
      <c r="C15" s="33">
        <v>378</v>
      </c>
      <c r="D15" s="36">
        <f t="shared" si="0"/>
        <v>390.34</v>
      </c>
      <c r="E15" s="37"/>
      <c r="F15" s="37"/>
      <c r="G15" s="37"/>
      <c r="H15" s="37"/>
      <c r="I15" s="43"/>
    </row>
    <row r="16" spans="1:9">
      <c r="A16" s="37"/>
      <c r="B16" s="35" t="s">
        <v>46</v>
      </c>
      <c r="C16" s="33">
        <v>378</v>
      </c>
      <c r="D16" s="36">
        <f t="shared" si="0"/>
        <v>390.34</v>
      </c>
      <c r="E16" s="37"/>
      <c r="F16" s="37"/>
      <c r="G16" s="37"/>
      <c r="H16" s="37"/>
      <c r="I16" s="43"/>
    </row>
    <row r="17" spans="1:9">
      <c r="A17" s="37"/>
      <c r="B17" s="35" t="s">
        <v>47</v>
      </c>
      <c r="C17" s="33">
        <v>378</v>
      </c>
      <c r="D17" s="36">
        <f t="shared" si="0"/>
        <v>390.34</v>
      </c>
      <c r="E17" s="37"/>
      <c r="F17" s="37"/>
      <c r="G17" s="37"/>
      <c r="H17" s="37"/>
      <c r="I17" s="43"/>
    </row>
    <row r="18" spans="1:9">
      <c r="A18" s="37"/>
      <c r="B18" s="35" t="s">
        <v>48</v>
      </c>
      <c r="C18" s="33">
        <v>252</v>
      </c>
      <c r="D18" s="36">
        <f t="shared" si="0"/>
        <v>260.56</v>
      </c>
      <c r="E18" s="37"/>
      <c r="F18" s="37"/>
      <c r="G18" s="37"/>
      <c r="H18" s="37"/>
      <c r="I18" s="43"/>
    </row>
    <row r="19" spans="1:9">
      <c r="A19" s="38"/>
      <c r="B19" s="35" t="s">
        <v>49</v>
      </c>
      <c r="C19" s="33">
        <v>126</v>
      </c>
      <c r="D19" s="36">
        <f t="shared" si="0"/>
        <v>130.78</v>
      </c>
      <c r="E19" s="38"/>
      <c r="F19" s="38"/>
      <c r="G19" s="38"/>
      <c r="H19" s="37"/>
      <c r="I19" s="43"/>
    </row>
    <row r="20" spans="1:9">
      <c r="A20" s="34" t="s">
        <v>50</v>
      </c>
      <c r="B20" s="35" t="s">
        <v>40</v>
      </c>
      <c r="C20" s="33">
        <v>462</v>
      </c>
      <c r="D20" s="36">
        <f t="shared" si="0"/>
        <v>476.86</v>
      </c>
      <c r="E20" s="34" t="s">
        <v>41</v>
      </c>
      <c r="F20" s="34" t="s">
        <v>42</v>
      </c>
      <c r="G20" s="34" t="s">
        <v>51</v>
      </c>
      <c r="H20" s="37"/>
      <c r="I20" s="43"/>
    </row>
    <row r="21" spans="1:9">
      <c r="A21" s="37"/>
      <c r="B21" s="35" t="s">
        <v>45</v>
      </c>
      <c r="C21" s="33">
        <v>693</v>
      </c>
      <c r="D21" s="36">
        <f t="shared" si="0"/>
        <v>714.79</v>
      </c>
      <c r="E21" s="37"/>
      <c r="F21" s="37"/>
      <c r="G21" s="37"/>
      <c r="H21" s="37"/>
      <c r="I21" s="43"/>
    </row>
    <row r="22" spans="1:9">
      <c r="A22" s="37"/>
      <c r="B22" s="35" t="s">
        <v>46</v>
      </c>
      <c r="C22" s="33">
        <v>693</v>
      </c>
      <c r="D22" s="36">
        <f t="shared" si="0"/>
        <v>714.79</v>
      </c>
      <c r="E22" s="37"/>
      <c r="F22" s="37"/>
      <c r="G22" s="37"/>
      <c r="H22" s="37"/>
      <c r="I22" s="43"/>
    </row>
    <row r="23" spans="1:9">
      <c r="A23" s="37"/>
      <c r="B23" s="35" t="s">
        <v>47</v>
      </c>
      <c r="C23" s="33">
        <v>693</v>
      </c>
      <c r="D23" s="36">
        <f t="shared" si="0"/>
        <v>714.79</v>
      </c>
      <c r="E23" s="37"/>
      <c r="F23" s="37"/>
      <c r="G23" s="37"/>
      <c r="H23" s="37"/>
      <c r="I23" s="43"/>
    </row>
    <row r="24" spans="1:9">
      <c r="A24" s="37"/>
      <c r="B24" s="35" t="s">
        <v>48</v>
      </c>
      <c r="C24" s="33">
        <v>462</v>
      </c>
      <c r="D24" s="36">
        <f t="shared" si="0"/>
        <v>476.86</v>
      </c>
      <c r="E24" s="37"/>
      <c r="F24" s="37"/>
      <c r="G24" s="37"/>
      <c r="H24" s="37"/>
      <c r="I24" s="43"/>
    </row>
    <row r="25" spans="1:9">
      <c r="A25" s="38"/>
      <c r="B25" s="35" t="s">
        <v>49</v>
      </c>
      <c r="C25" s="33">
        <v>231</v>
      </c>
      <c r="D25" s="36">
        <f t="shared" si="0"/>
        <v>238.93</v>
      </c>
      <c r="E25" s="38"/>
      <c r="F25" s="38"/>
      <c r="G25" s="38"/>
      <c r="H25" s="37"/>
      <c r="I25" s="43"/>
    </row>
    <row r="26" spans="1:9">
      <c r="A26" s="34" t="s">
        <v>52</v>
      </c>
      <c r="B26" s="35" t="s">
        <v>40</v>
      </c>
      <c r="C26" s="33">
        <v>316</v>
      </c>
      <c r="D26" s="36">
        <f t="shared" si="0"/>
        <v>326.48</v>
      </c>
      <c r="E26" s="34" t="s">
        <v>41</v>
      </c>
      <c r="F26" s="34" t="s">
        <v>42</v>
      </c>
      <c r="G26" s="34" t="s">
        <v>43</v>
      </c>
      <c r="H26" s="37"/>
      <c r="I26" s="43"/>
    </row>
    <row r="27" spans="1:9">
      <c r="A27" s="37"/>
      <c r="B27" s="35" t="s">
        <v>45</v>
      </c>
      <c r="C27" s="33">
        <v>474</v>
      </c>
      <c r="D27" s="36">
        <f t="shared" si="0"/>
        <v>489.22</v>
      </c>
      <c r="E27" s="37"/>
      <c r="F27" s="37"/>
      <c r="G27" s="37"/>
      <c r="H27" s="37"/>
      <c r="I27" s="43"/>
    </row>
    <row r="28" spans="1:9">
      <c r="A28" s="37"/>
      <c r="B28" s="35" t="s">
        <v>46</v>
      </c>
      <c r="C28" s="33">
        <v>474</v>
      </c>
      <c r="D28" s="36">
        <f t="shared" si="0"/>
        <v>489.22</v>
      </c>
      <c r="E28" s="37"/>
      <c r="F28" s="37"/>
      <c r="G28" s="37"/>
      <c r="H28" s="37"/>
      <c r="I28" s="43"/>
    </row>
    <row r="29" spans="1:9">
      <c r="A29" s="37"/>
      <c r="B29" s="35" t="s">
        <v>47</v>
      </c>
      <c r="C29" s="33">
        <v>474</v>
      </c>
      <c r="D29" s="36">
        <f t="shared" si="0"/>
        <v>489.22</v>
      </c>
      <c r="E29" s="37"/>
      <c r="F29" s="37"/>
      <c r="G29" s="37"/>
      <c r="H29" s="37"/>
      <c r="I29" s="43"/>
    </row>
    <row r="30" spans="1:9">
      <c r="A30" s="37"/>
      <c r="B30" s="35" t="s">
        <v>48</v>
      </c>
      <c r="C30" s="33">
        <v>316</v>
      </c>
      <c r="D30" s="36">
        <f t="shared" si="0"/>
        <v>326.48</v>
      </c>
      <c r="E30" s="37"/>
      <c r="F30" s="37"/>
      <c r="G30" s="37"/>
      <c r="H30" s="37"/>
      <c r="I30" s="43"/>
    </row>
    <row r="31" spans="1:9">
      <c r="A31" s="38"/>
      <c r="B31" s="35" t="s">
        <v>49</v>
      </c>
      <c r="C31" s="33">
        <v>158</v>
      </c>
      <c r="D31" s="36">
        <f t="shared" si="0"/>
        <v>163.74</v>
      </c>
      <c r="E31" s="38"/>
      <c r="F31" s="38"/>
      <c r="G31" s="38"/>
      <c r="H31" s="37"/>
      <c r="I31" s="43"/>
    </row>
    <row r="32" spans="1:9">
      <c r="A32" s="34" t="s">
        <v>53</v>
      </c>
      <c r="B32" s="35" t="s">
        <v>40</v>
      </c>
      <c r="C32" s="33">
        <v>246</v>
      </c>
      <c r="D32" s="36">
        <f t="shared" si="0"/>
        <v>254.38</v>
      </c>
      <c r="E32" s="34" t="s">
        <v>41</v>
      </c>
      <c r="F32" s="34" t="s">
        <v>42</v>
      </c>
      <c r="G32" s="34" t="s">
        <v>43</v>
      </c>
      <c r="H32" s="37"/>
      <c r="I32" s="43"/>
    </row>
    <row r="33" spans="1:9">
      <c r="A33" s="37"/>
      <c r="B33" s="35" t="s">
        <v>45</v>
      </c>
      <c r="C33" s="33">
        <v>369</v>
      </c>
      <c r="D33" s="36">
        <f t="shared" si="0"/>
        <v>381.07</v>
      </c>
      <c r="E33" s="37"/>
      <c r="F33" s="37"/>
      <c r="G33" s="37"/>
      <c r="H33" s="37"/>
      <c r="I33" s="43"/>
    </row>
    <row r="34" spans="1:9">
      <c r="A34" s="37"/>
      <c r="B34" s="35" t="s">
        <v>46</v>
      </c>
      <c r="C34" s="33">
        <v>369</v>
      </c>
      <c r="D34" s="36">
        <f t="shared" si="0"/>
        <v>381.07</v>
      </c>
      <c r="E34" s="37"/>
      <c r="F34" s="37"/>
      <c r="G34" s="37"/>
      <c r="H34" s="37"/>
      <c r="I34" s="43"/>
    </row>
    <row r="35" spans="1:9">
      <c r="A35" s="37"/>
      <c r="B35" s="35" t="s">
        <v>47</v>
      </c>
      <c r="C35" s="33">
        <v>369</v>
      </c>
      <c r="D35" s="36">
        <f t="shared" si="0"/>
        <v>381.07</v>
      </c>
      <c r="E35" s="37"/>
      <c r="F35" s="37"/>
      <c r="G35" s="37"/>
      <c r="H35" s="37"/>
      <c r="I35" s="43"/>
    </row>
    <row r="36" spans="1:9">
      <c r="A36" s="37"/>
      <c r="B36" s="35" t="s">
        <v>48</v>
      </c>
      <c r="C36" s="33">
        <v>246</v>
      </c>
      <c r="D36" s="36">
        <f t="shared" si="0"/>
        <v>254.38</v>
      </c>
      <c r="E36" s="37"/>
      <c r="F36" s="37"/>
      <c r="G36" s="37"/>
      <c r="H36" s="37"/>
      <c r="I36" s="43"/>
    </row>
    <row r="37" spans="1:9">
      <c r="A37" s="38"/>
      <c r="B37" s="35" t="s">
        <v>49</v>
      </c>
      <c r="C37" s="33">
        <v>123</v>
      </c>
      <c r="D37" s="36">
        <f t="shared" si="0"/>
        <v>127.69</v>
      </c>
      <c r="E37" s="38"/>
      <c r="F37" s="38"/>
      <c r="G37" s="38"/>
      <c r="H37" s="37"/>
      <c r="I37" s="43"/>
    </row>
    <row r="38" spans="1:9">
      <c r="A38" s="34" t="s">
        <v>54</v>
      </c>
      <c r="B38" s="35" t="s">
        <v>40</v>
      </c>
      <c r="C38" s="33">
        <v>390</v>
      </c>
      <c r="D38" s="36">
        <f t="shared" si="0"/>
        <v>402.7</v>
      </c>
      <c r="E38" s="34" t="s">
        <v>41</v>
      </c>
      <c r="F38" s="34" t="s">
        <v>42</v>
      </c>
      <c r="G38" s="34" t="s">
        <v>43</v>
      </c>
      <c r="H38" s="37"/>
      <c r="I38" s="43"/>
    </row>
    <row r="39" spans="1:9">
      <c r="A39" s="37"/>
      <c r="B39" s="35" t="s">
        <v>45</v>
      </c>
      <c r="C39" s="33">
        <v>585</v>
      </c>
      <c r="D39" s="36">
        <f t="shared" si="0"/>
        <v>603.55</v>
      </c>
      <c r="E39" s="37"/>
      <c r="F39" s="37"/>
      <c r="G39" s="37"/>
      <c r="H39" s="37"/>
      <c r="I39" s="43"/>
    </row>
    <row r="40" spans="1:9">
      <c r="A40" s="37"/>
      <c r="B40" s="35" t="s">
        <v>46</v>
      </c>
      <c r="C40" s="33">
        <v>585</v>
      </c>
      <c r="D40" s="36">
        <f t="shared" si="0"/>
        <v>603.55</v>
      </c>
      <c r="E40" s="37"/>
      <c r="F40" s="37"/>
      <c r="G40" s="37"/>
      <c r="H40" s="37"/>
      <c r="I40" s="43"/>
    </row>
    <row r="41" spans="1:9">
      <c r="A41" s="37"/>
      <c r="B41" s="35" t="s">
        <v>47</v>
      </c>
      <c r="C41" s="33">
        <v>585</v>
      </c>
      <c r="D41" s="36">
        <f t="shared" si="0"/>
        <v>603.55</v>
      </c>
      <c r="E41" s="37"/>
      <c r="F41" s="37"/>
      <c r="G41" s="37"/>
      <c r="H41" s="37"/>
      <c r="I41" s="43"/>
    </row>
    <row r="42" spans="1:9">
      <c r="A42" s="37"/>
      <c r="B42" s="35" t="s">
        <v>48</v>
      </c>
      <c r="C42" s="33">
        <v>390</v>
      </c>
      <c r="D42" s="36">
        <f t="shared" si="0"/>
        <v>402.7</v>
      </c>
      <c r="E42" s="37"/>
      <c r="F42" s="37"/>
      <c r="G42" s="37"/>
      <c r="H42" s="37"/>
      <c r="I42" s="43"/>
    </row>
    <row r="43" spans="1:9">
      <c r="A43" s="38"/>
      <c r="B43" s="35" t="s">
        <v>49</v>
      </c>
      <c r="C43" s="33">
        <v>195</v>
      </c>
      <c r="D43" s="36">
        <f t="shared" si="0"/>
        <v>201.85</v>
      </c>
      <c r="E43" s="38"/>
      <c r="F43" s="38"/>
      <c r="G43" s="38"/>
      <c r="H43" s="38"/>
      <c r="I43" s="43"/>
    </row>
    <row r="44" spans="1:9">
      <c r="A44" s="29" t="s">
        <v>31</v>
      </c>
      <c r="B44" s="29"/>
      <c r="C44" s="33">
        <f>SUM(C14:C43)</f>
        <v>11662</v>
      </c>
      <c r="D44" s="36">
        <f>SUM(D14:D43)</f>
        <v>12041.86</v>
      </c>
      <c r="E44" s="29"/>
      <c r="F44" s="29"/>
      <c r="G44" s="29"/>
      <c r="H44" s="29"/>
      <c r="I44" s="43"/>
    </row>
    <row r="45" spans="3:8">
      <c r="C45" s="39"/>
      <c r="D45" s="40"/>
      <c r="H45"/>
    </row>
    <row r="46" spans="3:8">
      <c r="C46" s="39"/>
      <c r="D46" s="40"/>
      <c r="H46"/>
    </row>
    <row r="47" spans="1:9">
      <c r="A47" s="29" t="s">
        <v>55</v>
      </c>
      <c r="B47" s="29"/>
      <c r="C47" s="33">
        <v>2618</v>
      </c>
      <c r="D47" s="36">
        <v>2630</v>
      </c>
      <c r="E47" s="29"/>
      <c r="F47" s="29"/>
      <c r="G47" s="29"/>
      <c r="H47" s="29" t="s">
        <v>44</v>
      </c>
      <c r="I47" s="43" t="s">
        <v>56</v>
      </c>
    </row>
  </sheetData>
  <mergeCells count="30">
    <mergeCell ref="A1:K1"/>
    <mergeCell ref="A2:D2"/>
    <mergeCell ref="E2:K2"/>
    <mergeCell ref="A8:A9"/>
    <mergeCell ref="A14:A19"/>
    <mergeCell ref="A20:A25"/>
    <mergeCell ref="A26:A31"/>
    <mergeCell ref="A32:A37"/>
    <mergeCell ref="A38:A43"/>
    <mergeCell ref="C8:C9"/>
    <mergeCell ref="D8:D9"/>
    <mergeCell ref="E14:E19"/>
    <mergeCell ref="E20:E25"/>
    <mergeCell ref="E26:E31"/>
    <mergeCell ref="E32:E37"/>
    <mergeCell ref="E38:E43"/>
    <mergeCell ref="F14:F19"/>
    <mergeCell ref="F20:F25"/>
    <mergeCell ref="F26:F31"/>
    <mergeCell ref="F32:F37"/>
    <mergeCell ref="F38:F43"/>
    <mergeCell ref="G14:G19"/>
    <mergeCell ref="G20:G25"/>
    <mergeCell ref="G26:G31"/>
    <mergeCell ref="G32:G37"/>
    <mergeCell ref="G38:G43"/>
    <mergeCell ref="H14:H43"/>
    <mergeCell ref="I13:I44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:K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" sqref="E3:K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2025-05-12T03:50:15Z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A7149C57D80144A6B5E2F6D0EB1939A8_13</vt:lpwstr>
  </property>
</Properties>
</file>