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<sst xmlns="http://schemas.openxmlformats.org/spreadsheetml/2006/main" count="120" uniqueCount="53">
  <si>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</si>
  <si>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</si>
  <si>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:73553550224697</t>
    </r>
    <r>
      <rPr>
        <b/>
        <sz val="15"/>
        <color rgb="FF000000"/>
        <rFont val="宋体"/>
        <charset val="134"/>
      </rPr>
      <t>中通</t>
    </r>
  </si>
  <si>
    <t>安徽省颍上县工投科技产业园，B8号楼二楼，阜阳信御服饰有限公司，王化围13666903260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</si>
  <si>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</si>
  <si>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</si>
  <si>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</si>
  <si>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</si>
  <si>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</si>
  <si>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</si>
  <si>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</si>
  <si>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</si>
  <si>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</si>
  <si>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</si>
  <si>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</si>
  <si>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</si>
  <si>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</si>
  <si>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</si>
  <si>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</si>
  <si>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</si>
  <si>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</si>
  <si>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</si>
  <si>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</si>
  <si>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</si>
  <si>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P25050091           </t>
  </si>
  <si>
    <t xml:space="preserve">21 AULTH09845                                     </t>
  </si>
  <si>
    <t xml:space="preserve">S25050090 </t>
  </si>
  <si>
    <t xml:space="preserve">E6326AX                                                                                             </t>
  </si>
  <si>
    <t>34*22*25</t>
  </si>
  <si>
    <t xml:space="preserve">21AULTH09845 背面空白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</si>
  <si>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</si>
  <si>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</si>
  <si>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</si>
  <si>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</si>
  <si>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</si>
  <si>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</si>
  <si>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</si>
  <si>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</si>
  <si>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XS</t>
  </si>
  <si>
    <t>XS-XXL</t>
  </si>
  <si>
    <t>E6326AX</t>
  </si>
  <si>
    <t>S</t>
  </si>
  <si>
    <t>M</t>
  </si>
  <si>
    <t>L</t>
  </si>
  <si>
    <t>XL</t>
  </si>
  <si>
    <t>XXL</t>
  </si>
  <si>
    <t>BG766 - STONE</t>
  </si>
  <si>
    <t>GN1155 - D.GREEN</t>
  </si>
  <si>
    <t>AR104 - ANTHRA</t>
  </si>
  <si>
    <t>BN539 - BROWN</t>
  </si>
  <si>
    <t>S-XXL</t>
  </si>
  <si>
    <t>空白吊牌</t>
  </si>
  <si>
    <t>1557347/1557490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</si>
</sst>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zoomScale="85" zoomScaleNormal="85" workbookViewId="0">
      <selection activeCell="A3" sqref="A3:D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2" t="s">
        <v>10</v>
      </c>
      <c r="J6" s="4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3" t="s">
        <v>21</v>
      </c>
      <c r="J7" s="4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6748</v>
      </c>
      <c r="F8" s="29"/>
      <c r="G8" s="29">
        <v>7005</v>
      </c>
      <c r="H8" s="30">
        <v>1</v>
      </c>
      <c r="I8" s="29"/>
      <c r="J8" s="44">
        <v>10.3</v>
      </c>
      <c r="K8" s="29" t="s">
        <v>28</v>
      </c>
    </row>
    <row r="9" ht="15" spans="1:11">
      <c r="A9" s="31"/>
      <c r="B9" s="28" t="s">
        <v>29</v>
      </c>
      <c r="C9" s="31"/>
      <c r="D9" s="31"/>
      <c r="E9" s="29">
        <v>2640</v>
      </c>
      <c r="F9" s="29"/>
      <c r="G9" s="29">
        <v>2650</v>
      </c>
      <c r="H9" s="32"/>
      <c r="I9" s="29"/>
      <c r="J9" s="45"/>
      <c r="K9" s="29"/>
    </row>
    <row r="10" spans="1:11">
      <c r="A10" s="29" t="s">
        <v>30</v>
      </c>
      <c r="B10" s="29"/>
      <c r="C10" s="29"/>
      <c r="D10" s="29"/>
      <c r="E10" s="29">
        <f>SUM(E8:E9)</f>
        <v>9388</v>
      </c>
      <c r="F10" s="29"/>
      <c r="G10" s="29">
        <f>SUM(G8:G9)</f>
        <v>9655</v>
      </c>
      <c r="H10" s="33">
        <f>SUM(H8:H9)</f>
        <v>1</v>
      </c>
      <c r="I10" s="29"/>
      <c r="J10" s="29">
        <f>SUM(J8:J9)</f>
        <v>10.3</v>
      </c>
      <c r="K10" s="29"/>
    </row>
    <row r="16" spans="1:7">
      <c r="A16" s="34" t="s">
        <v>31</v>
      </c>
      <c r="B16" s="34" t="s">
        <v>32</v>
      </c>
      <c r="C16" s="35" t="s">
        <v>17</v>
      </c>
      <c r="D16" s="35" t="s">
        <v>33</v>
      </c>
      <c r="E16" s="34" t="s">
        <v>34</v>
      </c>
      <c r="F16" s="34" t="s">
        <v>35</v>
      </c>
      <c r="G16" s="34" t="s">
        <v>36</v>
      </c>
    </row>
    <row r="17" ht="15" spans="1:7">
      <c r="A17" s="36" t="s">
        <v>37</v>
      </c>
      <c r="B17" s="37" t="s">
        <v>38</v>
      </c>
      <c r="C17" s="35">
        <v>285</v>
      </c>
      <c r="D17" s="35">
        <f t="shared" ref="D17:D71" si="0">C17*1.03+1</f>
        <v>294.55</v>
      </c>
      <c r="E17" s="36" t="s">
        <v>39</v>
      </c>
      <c r="F17" s="36">
        <v>1557330</v>
      </c>
      <c r="G17" s="37" t="s">
        <v>40</v>
      </c>
    </row>
    <row r="18" ht="15" spans="1:7">
      <c r="A18" s="38"/>
      <c r="B18" s="37" t="s">
        <v>41</v>
      </c>
      <c r="C18" s="35">
        <v>570</v>
      </c>
      <c r="D18" s="35">
        <f t="shared" si="0"/>
        <v>588.1</v>
      </c>
      <c r="E18" s="38"/>
      <c r="F18" s="38"/>
      <c r="G18" s="37"/>
    </row>
    <row r="19" ht="15" spans="1:7">
      <c r="A19" s="38"/>
      <c r="B19" s="37" t="s">
        <v>42</v>
      </c>
      <c r="C19" s="35">
        <v>855</v>
      </c>
      <c r="D19" s="35">
        <f t="shared" si="0"/>
        <v>881.65</v>
      </c>
      <c r="E19" s="38"/>
      <c r="F19" s="38"/>
      <c r="G19" s="37"/>
    </row>
    <row r="20" ht="15" spans="1:7">
      <c r="A20" s="38"/>
      <c r="B20" s="37" t="s">
        <v>43</v>
      </c>
      <c r="C20" s="35">
        <v>570</v>
      </c>
      <c r="D20" s="35">
        <f t="shared" si="0"/>
        <v>588.1</v>
      </c>
      <c r="E20" s="38"/>
      <c r="F20" s="38"/>
      <c r="G20" s="37"/>
    </row>
    <row r="21" ht="15" spans="1:7">
      <c r="A21" s="38"/>
      <c r="B21" s="37" t="s">
        <v>44</v>
      </c>
      <c r="C21" s="35">
        <v>285</v>
      </c>
      <c r="D21" s="35">
        <f t="shared" si="0"/>
        <v>294.55</v>
      </c>
      <c r="E21" s="38"/>
      <c r="F21" s="38"/>
      <c r="G21" s="37"/>
    </row>
    <row r="22" ht="15" spans="1:7">
      <c r="A22" s="39"/>
      <c r="B22" s="37" t="s">
        <v>45</v>
      </c>
      <c r="C22" s="35">
        <v>285</v>
      </c>
      <c r="D22" s="35">
        <f t="shared" si="0"/>
        <v>294.55</v>
      </c>
      <c r="E22" s="39"/>
      <c r="F22" s="39"/>
      <c r="G22" s="37"/>
    </row>
    <row r="23" ht="15" spans="1:7">
      <c r="A23" s="36" t="s">
        <v>46</v>
      </c>
      <c r="B23" s="37" t="s">
        <v>38</v>
      </c>
      <c r="C23" s="35">
        <v>30</v>
      </c>
      <c r="D23" s="35">
        <f t="shared" si="0"/>
        <v>31.9</v>
      </c>
      <c r="E23" s="36" t="s">
        <v>39</v>
      </c>
      <c r="F23" s="36">
        <v>1557330</v>
      </c>
      <c r="G23" s="37"/>
    </row>
    <row r="24" ht="15" spans="1:7">
      <c r="A24" s="38"/>
      <c r="B24" s="37" t="s">
        <v>41</v>
      </c>
      <c r="C24" s="35">
        <v>60</v>
      </c>
      <c r="D24" s="35">
        <f t="shared" si="0"/>
        <v>62.8</v>
      </c>
      <c r="E24" s="38"/>
      <c r="F24" s="38"/>
      <c r="G24" s="37"/>
    </row>
    <row r="25" ht="15" spans="1:7">
      <c r="A25" s="38"/>
      <c r="B25" s="37" t="s">
        <v>42</v>
      </c>
      <c r="C25" s="35">
        <v>90</v>
      </c>
      <c r="D25" s="35">
        <f t="shared" si="0"/>
        <v>93.7</v>
      </c>
      <c r="E25" s="38"/>
      <c r="F25" s="38"/>
      <c r="G25" s="37"/>
    </row>
    <row r="26" ht="15" spans="1:7">
      <c r="A26" s="38"/>
      <c r="B26" s="37" t="s">
        <v>43</v>
      </c>
      <c r="C26" s="35">
        <v>60</v>
      </c>
      <c r="D26" s="35">
        <f t="shared" si="0"/>
        <v>62.8</v>
      </c>
      <c r="E26" s="38"/>
      <c r="F26" s="38"/>
      <c r="G26" s="37"/>
    </row>
    <row r="27" ht="15" spans="1:7">
      <c r="A27" s="38"/>
      <c r="B27" s="37" t="s">
        <v>44</v>
      </c>
      <c r="C27" s="35">
        <v>30</v>
      </c>
      <c r="D27" s="35">
        <f t="shared" si="0"/>
        <v>31.9</v>
      </c>
      <c r="E27" s="38"/>
      <c r="F27" s="38"/>
      <c r="G27" s="37"/>
    </row>
    <row r="28" ht="15" spans="1:7">
      <c r="A28" s="39"/>
      <c r="B28" s="37" t="s">
        <v>45</v>
      </c>
      <c r="C28" s="35">
        <v>30</v>
      </c>
      <c r="D28" s="35">
        <f t="shared" si="0"/>
        <v>31.9</v>
      </c>
      <c r="E28" s="39"/>
      <c r="F28" s="39"/>
      <c r="G28" s="37"/>
    </row>
    <row r="29" ht="15" spans="1:7">
      <c r="A29" s="36" t="s">
        <v>47</v>
      </c>
      <c r="B29" s="37" t="s">
        <v>38</v>
      </c>
      <c r="C29" s="35">
        <v>60</v>
      </c>
      <c r="D29" s="35">
        <f t="shared" si="0"/>
        <v>62.8</v>
      </c>
      <c r="E29" s="36" t="s">
        <v>39</v>
      </c>
      <c r="F29" s="36">
        <v>1557330</v>
      </c>
      <c r="G29" s="37"/>
    </row>
    <row r="30" ht="15" spans="1:7">
      <c r="A30" s="38"/>
      <c r="B30" s="37" t="s">
        <v>41</v>
      </c>
      <c r="C30" s="35">
        <v>120</v>
      </c>
      <c r="D30" s="35">
        <f t="shared" si="0"/>
        <v>124.6</v>
      </c>
      <c r="E30" s="38"/>
      <c r="F30" s="38"/>
      <c r="G30" s="37"/>
    </row>
    <row r="31" ht="15" spans="1:7">
      <c r="A31" s="38"/>
      <c r="B31" s="37" t="s">
        <v>42</v>
      </c>
      <c r="C31" s="35">
        <v>180</v>
      </c>
      <c r="D31" s="35">
        <f t="shared" si="0"/>
        <v>186.4</v>
      </c>
      <c r="E31" s="38"/>
      <c r="F31" s="38"/>
      <c r="G31" s="37"/>
    </row>
    <row r="32" ht="15" spans="1:7">
      <c r="A32" s="38"/>
      <c r="B32" s="37" t="s">
        <v>43</v>
      </c>
      <c r="C32" s="35">
        <v>120</v>
      </c>
      <c r="D32" s="35">
        <f t="shared" si="0"/>
        <v>124.6</v>
      </c>
      <c r="E32" s="38"/>
      <c r="F32" s="38"/>
      <c r="G32" s="37"/>
    </row>
    <row r="33" ht="15" spans="1:7">
      <c r="A33" s="38"/>
      <c r="B33" s="37" t="s">
        <v>44</v>
      </c>
      <c r="C33" s="35">
        <v>60</v>
      </c>
      <c r="D33" s="35">
        <f t="shared" si="0"/>
        <v>62.8</v>
      </c>
      <c r="E33" s="38"/>
      <c r="F33" s="38"/>
      <c r="G33" s="37"/>
    </row>
    <row r="34" ht="15" spans="1:7">
      <c r="A34" s="39"/>
      <c r="B34" s="37" t="s">
        <v>45</v>
      </c>
      <c r="C34" s="35">
        <v>60</v>
      </c>
      <c r="D34" s="35">
        <f t="shared" si="0"/>
        <v>62.8</v>
      </c>
      <c r="E34" s="39"/>
      <c r="F34" s="39"/>
      <c r="G34" s="37"/>
    </row>
    <row r="35" ht="15" spans="1:7">
      <c r="A35" s="36" t="s">
        <v>48</v>
      </c>
      <c r="B35" s="37" t="s">
        <v>38</v>
      </c>
      <c r="C35" s="35">
        <v>60</v>
      </c>
      <c r="D35" s="35">
        <f t="shared" si="0"/>
        <v>62.8</v>
      </c>
      <c r="E35" s="36" t="s">
        <v>39</v>
      </c>
      <c r="F35" s="36">
        <v>1557489</v>
      </c>
      <c r="G35" s="37"/>
    </row>
    <row r="36" ht="15" spans="1:7">
      <c r="A36" s="38"/>
      <c r="B36" s="37" t="s">
        <v>41</v>
      </c>
      <c r="C36" s="35">
        <v>120</v>
      </c>
      <c r="D36" s="35">
        <f t="shared" si="0"/>
        <v>124.6</v>
      </c>
      <c r="E36" s="38"/>
      <c r="F36" s="38"/>
      <c r="G36" s="37"/>
    </row>
    <row r="37" ht="15" spans="1:7">
      <c r="A37" s="38"/>
      <c r="B37" s="37" t="s">
        <v>42</v>
      </c>
      <c r="C37" s="35">
        <v>180</v>
      </c>
      <c r="D37" s="35">
        <f t="shared" si="0"/>
        <v>186.4</v>
      </c>
      <c r="E37" s="38"/>
      <c r="F37" s="38"/>
      <c r="G37" s="37"/>
    </row>
    <row r="38" ht="15" spans="1:7">
      <c r="A38" s="38"/>
      <c r="B38" s="37" t="s">
        <v>43</v>
      </c>
      <c r="C38" s="35">
        <v>120</v>
      </c>
      <c r="D38" s="35">
        <f t="shared" si="0"/>
        <v>124.6</v>
      </c>
      <c r="E38" s="38"/>
      <c r="F38" s="38"/>
      <c r="G38" s="37"/>
    </row>
    <row r="39" ht="15" spans="1:7">
      <c r="A39" s="38"/>
      <c r="B39" s="37" t="s">
        <v>44</v>
      </c>
      <c r="C39" s="35">
        <v>60</v>
      </c>
      <c r="D39" s="35">
        <f t="shared" si="0"/>
        <v>62.8</v>
      </c>
      <c r="E39" s="38"/>
      <c r="F39" s="38"/>
      <c r="G39" s="37"/>
    </row>
    <row r="40" ht="15" spans="1:7">
      <c r="A40" s="39"/>
      <c r="B40" s="37" t="s">
        <v>45</v>
      </c>
      <c r="C40" s="35">
        <v>60</v>
      </c>
      <c r="D40" s="35">
        <f t="shared" si="0"/>
        <v>62.8</v>
      </c>
      <c r="E40" s="39"/>
      <c r="F40" s="39"/>
      <c r="G40" s="37"/>
    </row>
    <row r="41" ht="15" spans="1:7">
      <c r="A41" s="36" t="s">
        <v>49</v>
      </c>
      <c r="B41" s="37" t="s">
        <v>38</v>
      </c>
      <c r="C41" s="35">
        <v>66</v>
      </c>
      <c r="D41" s="35">
        <f t="shared" si="0"/>
        <v>68.98</v>
      </c>
      <c r="E41" s="36" t="s">
        <v>39</v>
      </c>
      <c r="F41" s="36">
        <v>1557489</v>
      </c>
      <c r="G41" s="37"/>
    </row>
    <row r="42" ht="15" spans="1:7">
      <c r="A42" s="38"/>
      <c r="B42" s="37" t="s">
        <v>41</v>
      </c>
      <c r="C42" s="35">
        <v>132</v>
      </c>
      <c r="D42" s="35">
        <f t="shared" si="0"/>
        <v>136.96</v>
      </c>
      <c r="E42" s="38"/>
      <c r="F42" s="38"/>
      <c r="G42" s="37"/>
    </row>
    <row r="43" ht="15" spans="1:7">
      <c r="A43" s="38"/>
      <c r="B43" s="37" t="s">
        <v>42</v>
      </c>
      <c r="C43" s="35">
        <v>198</v>
      </c>
      <c r="D43" s="35">
        <f t="shared" si="0"/>
        <v>204.94</v>
      </c>
      <c r="E43" s="38"/>
      <c r="F43" s="38"/>
      <c r="G43" s="37"/>
    </row>
    <row r="44" ht="15" spans="1:7">
      <c r="A44" s="38"/>
      <c r="B44" s="37" t="s">
        <v>43</v>
      </c>
      <c r="C44" s="35">
        <v>132</v>
      </c>
      <c r="D44" s="35">
        <f t="shared" si="0"/>
        <v>136.96</v>
      </c>
      <c r="E44" s="38"/>
      <c r="F44" s="38"/>
      <c r="G44" s="37"/>
    </row>
    <row r="45" ht="15" spans="1:7">
      <c r="A45" s="38"/>
      <c r="B45" s="37" t="s">
        <v>44</v>
      </c>
      <c r="C45" s="35">
        <v>66</v>
      </c>
      <c r="D45" s="35">
        <f t="shared" si="0"/>
        <v>68.98</v>
      </c>
      <c r="E45" s="38"/>
      <c r="F45" s="38"/>
      <c r="G45" s="37"/>
    </row>
    <row r="46" ht="15" spans="1:7">
      <c r="A46" s="39"/>
      <c r="B46" s="37" t="s">
        <v>45</v>
      </c>
      <c r="C46" s="35">
        <v>66</v>
      </c>
      <c r="D46" s="35">
        <f t="shared" si="0"/>
        <v>68.98</v>
      </c>
      <c r="E46" s="39"/>
      <c r="F46" s="39"/>
      <c r="G46" s="37"/>
    </row>
    <row r="47" ht="15" spans="1:7">
      <c r="A47" s="36" t="s">
        <v>37</v>
      </c>
      <c r="B47" s="37" t="s">
        <v>41</v>
      </c>
      <c r="C47" s="35">
        <v>126</v>
      </c>
      <c r="D47" s="35">
        <f t="shared" si="0"/>
        <v>130.78</v>
      </c>
      <c r="E47" s="36" t="s">
        <v>50</v>
      </c>
      <c r="F47" s="36">
        <v>1557361</v>
      </c>
      <c r="G47" s="37" t="s">
        <v>40</v>
      </c>
    </row>
    <row r="48" ht="15" spans="1:7">
      <c r="A48" s="38"/>
      <c r="B48" s="37" t="s">
        <v>42</v>
      </c>
      <c r="C48" s="35">
        <v>189</v>
      </c>
      <c r="D48" s="35">
        <f t="shared" si="0"/>
        <v>195.67</v>
      </c>
      <c r="E48" s="38"/>
      <c r="F48" s="38"/>
      <c r="G48" s="37"/>
    </row>
    <row r="49" ht="15" spans="1:7">
      <c r="A49" s="38"/>
      <c r="B49" s="37" t="s">
        <v>43</v>
      </c>
      <c r="C49" s="35">
        <v>189</v>
      </c>
      <c r="D49" s="35">
        <f t="shared" si="0"/>
        <v>195.67</v>
      </c>
      <c r="E49" s="38"/>
      <c r="F49" s="38"/>
      <c r="G49" s="37"/>
    </row>
    <row r="50" ht="15" spans="1:7">
      <c r="A50" s="38"/>
      <c r="B50" s="37" t="s">
        <v>44</v>
      </c>
      <c r="C50" s="35">
        <v>126</v>
      </c>
      <c r="D50" s="35">
        <f t="shared" si="0"/>
        <v>130.78</v>
      </c>
      <c r="E50" s="38"/>
      <c r="F50" s="38"/>
      <c r="G50" s="37"/>
    </row>
    <row r="51" ht="15" spans="1:7">
      <c r="A51" s="39"/>
      <c r="B51" s="37" t="s">
        <v>45</v>
      </c>
      <c r="C51" s="35">
        <v>63</v>
      </c>
      <c r="D51" s="35">
        <f t="shared" si="0"/>
        <v>65.89</v>
      </c>
      <c r="E51" s="39"/>
      <c r="F51" s="39"/>
      <c r="G51" s="37"/>
    </row>
    <row r="52" ht="15" spans="1:7">
      <c r="A52" s="36" t="s">
        <v>46</v>
      </c>
      <c r="B52" s="37" t="s">
        <v>41</v>
      </c>
      <c r="C52" s="35">
        <v>32</v>
      </c>
      <c r="D52" s="35">
        <f t="shared" si="0"/>
        <v>33.96</v>
      </c>
      <c r="E52" s="36" t="s">
        <v>50</v>
      </c>
      <c r="F52" s="36">
        <v>1557361</v>
      </c>
      <c r="G52" s="37"/>
    </row>
    <row r="53" ht="15" spans="1:7">
      <c r="A53" s="38"/>
      <c r="B53" s="37" t="s">
        <v>42</v>
      </c>
      <c r="C53" s="35">
        <v>48</v>
      </c>
      <c r="D53" s="35">
        <f t="shared" si="0"/>
        <v>50.44</v>
      </c>
      <c r="E53" s="38"/>
      <c r="F53" s="38"/>
      <c r="G53" s="37"/>
    </row>
    <row r="54" ht="15" spans="1:7">
      <c r="A54" s="38"/>
      <c r="B54" s="37" t="s">
        <v>43</v>
      </c>
      <c r="C54" s="35">
        <v>48</v>
      </c>
      <c r="D54" s="35">
        <f t="shared" si="0"/>
        <v>50.44</v>
      </c>
      <c r="E54" s="38"/>
      <c r="F54" s="38"/>
      <c r="G54" s="37"/>
    </row>
    <row r="55" ht="15" spans="1:7">
      <c r="A55" s="38"/>
      <c r="B55" s="37" t="s">
        <v>44</v>
      </c>
      <c r="C55" s="35">
        <v>32</v>
      </c>
      <c r="D55" s="35">
        <f t="shared" si="0"/>
        <v>33.96</v>
      </c>
      <c r="E55" s="38"/>
      <c r="F55" s="38"/>
      <c r="G55" s="37"/>
    </row>
    <row r="56" ht="15" spans="1:7">
      <c r="A56" s="39"/>
      <c r="B56" s="37" t="s">
        <v>45</v>
      </c>
      <c r="C56" s="35">
        <v>16</v>
      </c>
      <c r="D56" s="35">
        <f t="shared" si="0"/>
        <v>17.48</v>
      </c>
      <c r="E56" s="39"/>
      <c r="F56" s="39"/>
      <c r="G56" s="37"/>
    </row>
    <row r="57" ht="15" spans="1:7">
      <c r="A57" s="36" t="s">
        <v>47</v>
      </c>
      <c r="B57" s="37" t="s">
        <v>41</v>
      </c>
      <c r="C57" s="35">
        <v>54</v>
      </c>
      <c r="D57" s="35">
        <f t="shared" si="0"/>
        <v>56.62</v>
      </c>
      <c r="E57" s="36" t="s">
        <v>50</v>
      </c>
      <c r="F57" s="36">
        <v>1557361</v>
      </c>
      <c r="G57" s="37"/>
    </row>
    <row r="58" ht="15" spans="1:7">
      <c r="A58" s="38"/>
      <c r="B58" s="37" t="s">
        <v>42</v>
      </c>
      <c r="C58" s="35">
        <v>81</v>
      </c>
      <c r="D58" s="35">
        <f t="shared" si="0"/>
        <v>84.43</v>
      </c>
      <c r="E58" s="38"/>
      <c r="F58" s="38"/>
      <c r="G58" s="37"/>
    </row>
    <row r="59" ht="15" spans="1:7">
      <c r="A59" s="38"/>
      <c r="B59" s="37" t="s">
        <v>43</v>
      </c>
      <c r="C59" s="35">
        <v>81</v>
      </c>
      <c r="D59" s="35">
        <f t="shared" si="0"/>
        <v>84.43</v>
      </c>
      <c r="E59" s="38"/>
      <c r="F59" s="38"/>
      <c r="G59" s="37"/>
    </row>
    <row r="60" ht="15" spans="1:7">
      <c r="A60" s="38"/>
      <c r="B60" s="37" t="s">
        <v>44</v>
      </c>
      <c r="C60" s="35">
        <v>54</v>
      </c>
      <c r="D60" s="35">
        <f t="shared" si="0"/>
        <v>56.62</v>
      </c>
      <c r="E60" s="38"/>
      <c r="F60" s="38"/>
      <c r="G60" s="37"/>
    </row>
    <row r="61" ht="15" spans="1:7">
      <c r="A61" s="39"/>
      <c r="B61" s="37" t="s">
        <v>45</v>
      </c>
      <c r="C61" s="35">
        <v>27</v>
      </c>
      <c r="D61" s="35">
        <f t="shared" si="0"/>
        <v>28.81</v>
      </c>
      <c r="E61" s="39"/>
      <c r="F61" s="39"/>
      <c r="G61" s="37"/>
    </row>
    <row r="62" ht="15" spans="1:7">
      <c r="A62" s="36" t="s">
        <v>48</v>
      </c>
      <c r="B62" s="37" t="s">
        <v>41</v>
      </c>
      <c r="C62" s="35">
        <v>50</v>
      </c>
      <c r="D62" s="35">
        <f t="shared" si="0"/>
        <v>52.5</v>
      </c>
      <c r="E62" s="36" t="s">
        <v>50</v>
      </c>
      <c r="F62" s="40">
        <v>1557491</v>
      </c>
      <c r="G62" s="37"/>
    </row>
    <row r="63" ht="15" spans="1:7">
      <c r="A63" s="38"/>
      <c r="B63" s="37" t="s">
        <v>42</v>
      </c>
      <c r="C63" s="35">
        <v>75</v>
      </c>
      <c r="D63" s="35">
        <f t="shared" si="0"/>
        <v>78.25</v>
      </c>
      <c r="E63" s="38"/>
      <c r="F63" s="41"/>
      <c r="G63" s="37"/>
    </row>
    <row r="64" ht="15" spans="1:7">
      <c r="A64" s="38"/>
      <c r="B64" s="37" t="s">
        <v>43</v>
      </c>
      <c r="C64" s="35">
        <v>75</v>
      </c>
      <c r="D64" s="35">
        <f t="shared" si="0"/>
        <v>78.25</v>
      </c>
      <c r="E64" s="38"/>
      <c r="F64" s="41"/>
      <c r="G64" s="37"/>
    </row>
    <row r="65" ht="15" spans="1:7">
      <c r="A65" s="38"/>
      <c r="B65" s="37" t="s">
        <v>44</v>
      </c>
      <c r="C65" s="35">
        <v>50</v>
      </c>
      <c r="D65" s="35">
        <f t="shared" si="0"/>
        <v>52.5</v>
      </c>
      <c r="E65" s="38"/>
      <c r="F65" s="41"/>
      <c r="G65" s="37"/>
    </row>
    <row r="66" ht="15" spans="1:7">
      <c r="A66" s="39"/>
      <c r="B66" s="37" t="s">
        <v>45</v>
      </c>
      <c r="C66" s="35">
        <v>25</v>
      </c>
      <c r="D66" s="35">
        <f t="shared" si="0"/>
        <v>26.75</v>
      </c>
      <c r="E66" s="39"/>
      <c r="F66" s="46"/>
      <c r="G66" s="37"/>
    </row>
    <row r="67" ht="15" spans="1:7">
      <c r="A67" s="36" t="s">
        <v>49</v>
      </c>
      <c r="B67" s="37" t="s">
        <v>41</v>
      </c>
      <c r="C67" s="35">
        <v>54</v>
      </c>
      <c r="D67" s="35">
        <f t="shared" si="0"/>
        <v>56.62</v>
      </c>
      <c r="E67" s="36" t="s">
        <v>50</v>
      </c>
      <c r="F67" s="40">
        <v>1557491</v>
      </c>
      <c r="G67" s="37"/>
    </row>
    <row r="68" ht="15" spans="1:7">
      <c r="A68" s="38"/>
      <c r="B68" s="37" t="s">
        <v>42</v>
      </c>
      <c r="C68" s="35">
        <v>81</v>
      </c>
      <c r="D68" s="35">
        <f t="shared" si="0"/>
        <v>84.43</v>
      </c>
      <c r="E68" s="38"/>
      <c r="F68" s="41"/>
      <c r="G68" s="37"/>
    </row>
    <row r="69" ht="15" spans="1:7">
      <c r="A69" s="38"/>
      <c r="B69" s="37" t="s">
        <v>43</v>
      </c>
      <c r="C69" s="35">
        <v>81</v>
      </c>
      <c r="D69" s="35">
        <f t="shared" si="0"/>
        <v>84.43</v>
      </c>
      <c r="E69" s="38"/>
      <c r="F69" s="41"/>
      <c r="G69" s="37"/>
    </row>
    <row r="70" ht="15" spans="1:7">
      <c r="A70" s="38"/>
      <c r="B70" s="37" t="s">
        <v>44</v>
      </c>
      <c r="C70" s="35">
        <v>54</v>
      </c>
      <c r="D70" s="35">
        <f t="shared" si="0"/>
        <v>56.62</v>
      </c>
      <c r="E70" s="38"/>
      <c r="F70" s="41"/>
      <c r="G70" s="37"/>
    </row>
    <row r="71" ht="15" spans="1:7">
      <c r="A71" s="39"/>
      <c r="B71" s="37" t="s">
        <v>45</v>
      </c>
      <c r="C71" s="35">
        <v>27</v>
      </c>
      <c r="D71" s="35">
        <f t="shared" si="0"/>
        <v>28.81</v>
      </c>
      <c r="E71" s="39"/>
      <c r="F71" s="46"/>
      <c r="G71" s="37"/>
    </row>
    <row r="72" spans="1:7">
      <c r="A72" s="34" t="s">
        <v>30</v>
      </c>
      <c r="B72" s="34"/>
      <c r="C72" s="35">
        <f>SUM(C17:C71)</f>
        <v>6748</v>
      </c>
      <c r="D72" s="35">
        <f>SUM(D17:D71)</f>
        <v>7005.44</v>
      </c>
      <c r="E72" s="34"/>
      <c r="F72" s="34"/>
      <c r="G72" s="34"/>
    </row>
    <row r="73" spans="3:4">
      <c r="C73" s="47"/>
      <c r="D73" s="47"/>
    </row>
    <row r="74" ht="15" spans="1:7">
      <c r="A74" s="34" t="s">
        <v>51</v>
      </c>
      <c r="B74" s="34"/>
      <c r="C74" s="35">
        <v>2640</v>
      </c>
      <c r="D74" s="35">
        <v>2650</v>
      </c>
      <c r="E74" s="34"/>
      <c r="F74" s="48" t="s">
        <v>52</v>
      </c>
      <c r="G74" s="34" t="s">
        <v>40</v>
      </c>
    </row>
  </sheetData>
  <mergeCells count="42">
    <mergeCell ref="A1:K1"/>
    <mergeCell ref="A2:D2"/>
    <mergeCell ref="E2:K2"/>
    <mergeCell ref="A8:A9"/>
    <mergeCell ref="A17:A22"/>
    <mergeCell ref="A23:A28"/>
    <mergeCell ref="A29:A34"/>
    <mergeCell ref="A35:A40"/>
    <mergeCell ref="A41:A46"/>
    <mergeCell ref="A47:A51"/>
    <mergeCell ref="A52:A56"/>
    <mergeCell ref="A57:A61"/>
    <mergeCell ref="A62:A66"/>
    <mergeCell ref="A67:A71"/>
    <mergeCell ref="C8:C9"/>
    <mergeCell ref="D8:D9"/>
    <mergeCell ref="E17:E22"/>
    <mergeCell ref="E23:E28"/>
    <mergeCell ref="E29:E34"/>
    <mergeCell ref="E35:E40"/>
    <mergeCell ref="E41:E46"/>
    <mergeCell ref="E47:E51"/>
    <mergeCell ref="E52:E56"/>
    <mergeCell ref="E57:E61"/>
    <mergeCell ref="E62:E66"/>
    <mergeCell ref="E67:E71"/>
    <mergeCell ref="F17:F22"/>
    <mergeCell ref="F23:F28"/>
    <mergeCell ref="F29:F34"/>
    <mergeCell ref="F35:F40"/>
    <mergeCell ref="F41:F46"/>
    <mergeCell ref="F47:F51"/>
    <mergeCell ref="F52:F56"/>
    <mergeCell ref="F57:F61"/>
    <mergeCell ref="F62:F66"/>
    <mergeCell ref="F67:F71"/>
    <mergeCell ref="G17:G46"/>
    <mergeCell ref="G47:G71"/>
    <mergeCell ref="H8:H9"/>
    <mergeCell ref="J8:J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4B4EAD11798244C5BF10FEF6D2DCD255_13</vt:lpwstr>
  </property>
</Properties>
</file>