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<sst xmlns="http://schemas.openxmlformats.org/spreadsheetml/2006/main" count="53" uniqueCount="47">
  <si>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</si>
  <si>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</si>
  <si>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:73553542834452</t>
    </r>
    <r>
      <rPr>
        <b/>
        <sz val="15"/>
        <color rgb="FF000000"/>
        <rFont val="宋体"/>
        <charset val="134"/>
      </rPr>
      <t>中通</t>
    </r>
  </si>
  <si>
    <t>Alice 13764005563 上海市上海市闵行区兴梅路485号中环科技园12楼1213室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</si>
  <si>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</si>
  <si>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</si>
  <si>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</si>
  <si>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</si>
  <si>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</si>
  <si>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</si>
  <si>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</si>
  <si>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</si>
  <si>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</si>
  <si>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</si>
  <si>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</si>
  <si>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</si>
  <si>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</si>
  <si>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</si>
  <si>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</si>
  <si>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</si>
  <si>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</si>
  <si>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</si>
  <si>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</si>
  <si>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</si>
  <si>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P25050093</t>
  </si>
  <si>
    <t xml:space="preserve">21 AULTH09845                                     </t>
  </si>
  <si>
    <t xml:space="preserve">S25050091 </t>
  </si>
  <si>
    <t xml:space="preserve">E9409AX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</si>
  <si>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</si>
  <si>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</si>
  <si>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</si>
  <si>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</si>
  <si>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</si>
  <si>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</si>
  <si>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</si>
  <si>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</si>
  <si>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BG300 - LT.BEIGE MELANGE</t>
  </si>
  <si>
    <t>S</t>
  </si>
  <si>
    <t>有价格</t>
  </si>
  <si>
    <t>1589077/1589079</t>
  </si>
  <si>
    <t>E9409AX</t>
  </si>
  <si>
    <t>M</t>
  </si>
  <si>
    <t>L</t>
  </si>
  <si>
    <t>XL</t>
  </si>
  <si>
    <t>XXL</t>
  </si>
  <si>
    <t>3XL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</si>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</sst>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zoomScale="85" zoomScaleNormal="85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50" t="s">
        <v>10</v>
      </c>
      <c r="J6" s="50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51" t="s">
        <v>21</v>
      </c>
      <c r="J7" s="51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9">
        <v>708</v>
      </c>
      <c r="F8" s="29"/>
      <c r="G8" s="29">
        <v>735</v>
      </c>
      <c r="H8" s="30">
        <v>1</v>
      </c>
      <c r="I8" s="29"/>
      <c r="J8" s="27">
        <v>1.1</v>
      </c>
      <c r="K8" s="27" t="s">
        <v>28</v>
      </c>
    </row>
    <row r="9" ht="15" spans="1:11">
      <c r="A9" s="31"/>
      <c r="B9" s="28" t="s">
        <v>29</v>
      </c>
      <c r="C9" s="28" t="s">
        <v>26</v>
      </c>
      <c r="D9" s="28" t="s">
        <v>27</v>
      </c>
      <c r="E9" s="29">
        <v>168</v>
      </c>
      <c r="F9" s="29"/>
      <c r="G9" s="29">
        <v>175</v>
      </c>
      <c r="H9" s="32"/>
      <c r="I9" s="29"/>
      <c r="J9" s="31"/>
      <c r="K9" s="31"/>
    </row>
    <row r="10" spans="1:11">
      <c r="A10" s="29" t="s">
        <v>30</v>
      </c>
      <c r="B10" s="29"/>
      <c r="C10" s="29"/>
      <c r="D10" s="29"/>
      <c r="E10" s="29">
        <f>SUM(E8:E9)</f>
        <v>876</v>
      </c>
      <c r="F10" s="29"/>
      <c r="G10" s="29">
        <f>SUM(G8:G9)</f>
        <v>910</v>
      </c>
      <c r="H10" s="33">
        <f>SUM(H8:H9)</f>
        <v>1</v>
      </c>
      <c r="I10" s="29"/>
      <c r="J10" s="29">
        <f>SUM(J8:J9)</f>
        <v>1.1</v>
      </c>
      <c r="K10" s="29"/>
    </row>
    <row r="13" spans="1:7">
      <c r="A13" s="29" t="s">
        <v>31</v>
      </c>
      <c r="B13" s="29" t="s">
        <v>32</v>
      </c>
      <c r="C13" s="34" t="s">
        <v>17</v>
      </c>
      <c r="D13" s="34" t="s">
        <v>33</v>
      </c>
      <c r="E13" s="29"/>
      <c r="F13" s="29" t="s">
        <v>34</v>
      </c>
      <c r="G13" s="29" t="s">
        <v>35</v>
      </c>
    </row>
    <row r="14" ht="15" spans="1:7">
      <c r="A14" s="35" t="s">
        <v>36</v>
      </c>
      <c r="B14" s="36" t="s">
        <v>37</v>
      </c>
      <c r="C14" s="34">
        <v>118</v>
      </c>
      <c r="D14" s="37">
        <f t="shared" ref="D14:D19" si="0">C14*1.03+1</f>
        <v>122.54</v>
      </c>
      <c r="E14" s="38" t="s">
        <v>38</v>
      </c>
      <c r="F14" s="39" t="s">
        <v>39</v>
      </c>
      <c r="G14" s="40" t="s">
        <v>40</v>
      </c>
    </row>
    <row r="15" ht="15" spans="1:7">
      <c r="A15" s="41"/>
      <c r="B15" s="36" t="s">
        <v>41</v>
      </c>
      <c r="C15" s="34">
        <v>177</v>
      </c>
      <c r="D15" s="37">
        <f t="shared" si="0"/>
        <v>183.31</v>
      </c>
      <c r="E15" s="42"/>
      <c r="F15" s="43"/>
      <c r="G15" s="44"/>
    </row>
    <row r="16" ht="15" spans="1:7">
      <c r="A16" s="41"/>
      <c r="B16" s="36" t="s">
        <v>42</v>
      </c>
      <c r="C16" s="34">
        <v>177</v>
      </c>
      <c r="D16" s="37">
        <f t="shared" si="0"/>
        <v>183.31</v>
      </c>
      <c r="E16" s="42"/>
      <c r="F16" s="43"/>
      <c r="G16" s="44"/>
    </row>
    <row r="17" ht="15" spans="1:7">
      <c r="A17" s="41"/>
      <c r="B17" s="36" t="s">
        <v>43</v>
      </c>
      <c r="C17" s="34">
        <v>118</v>
      </c>
      <c r="D17" s="37">
        <f t="shared" si="0"/>
        <v>122.54</v>
      </c>
      <c r="E17" s="42"/>
      <c r="F17" s="43"/>
      <c r="G17" s="44"/>
    </row>
    <row r="18" ht="15" spans="1:7">
      <c r="A18" s="41"/>
      <c r="B18" s="36" t="s">
        <v>44</v>
      </c>
      <c r="C18" s="34">
        <v>59</v>
      </c>
      <c r="D18" s="37">
        <f t="shared" si="0"/>
        <v>61.77</v>
      </c>
      <c r="E18" s="42"/>
      <c r="F18" s="43"/>
      <c r="G18" s="44"/>
    </row>
    <row r="19" ht="15" spans="1:7">
      <c r="A19" s="45"/>
      <c r="B19" s="36" t="s">
        <v>45</v>
      </c>
      <c r="C19" s="34">
        <v>59</v>
      </c>
      <c r="D19" s="37">
        <f t="shared" si="0"/>
        <v>61.77</v>
      </c>
      <c r="E19" s="46"/>
      <c r="F19" s="47"/>
      <c r="G19" s="48"/>
    </row>
    <row r="20" spans="1:7">
      <c r="A20" s="29" t="s">
        <v>30</v>
      </c>
      <c r="B20" s="29"/>
      <c r="C20" s="34">
        <f>SUM(C14:C19)</f>
        <v>708</v>
      </c>
      <c r="D20" s="37">
        <f>SUM(D14:D19)</f>
        <v>735.24</v>
      </c>
      <c r="E20" s="29"/>
      <c r="F20" s="29"/>
      <c r="G20" s="29"/>
    </row>
    <row r="21" ht="15" spans="1:7">
      <c r="A21" s="29" t="s">
        <v>46</v>
      </c>
      <c r="B21" s="29"/>
      <c r="C21" s="34">
        <v>168</v>
      </c>
      <c r="D21" s="37">
        <v>175</v>
      </c>
      <c r="E21" s="29"/>
      <c r="F21" s="49">
        <v>1589078</v>
      </c>
      <c r="G21" s="29" t="s">
        <v>40</v>
      </c>
    </row>
  </sheetData>
  <mergeCells count="13">
    <mergeCell ref="A1:K1"/>
    <mergeCell ref="A2:D2"/>
    <mergeCell ref="E2:K2"/>
    <mergeCell ref="A8:A9"/>
    <mergeCell ref="A14:A19"/>
    <mergeCell ref="E14:E19"/>
    <mergeCell ref="F14:F19"/>
    <mergeCell ref="G14:G1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2025-05-12T03:50:18Z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472041D52C5B4D87B0C39251D9DAC885_13</vt:lpwstr>
  </property>
</Properties>
</file>