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<sst xmlns="http://schemas.openxmlformats.org/spreadsheetml/2006/main" count="50" uniqueCount="46">
  <si>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</si>
  <si>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</si>
  <si>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t>快递单号</t>
    </r>
    <r>
      <rPr>
        <b/>
        <sz val="15"/>
        <color rgb="FF000000"/>
        <rFont val="Calibri"/>
        <charset val="134"/>
      </rPr>
      <t>:73553543843840</t>
    </r>
    <r>
      <rPr>
        <b/>
        <sz val="15"/>
        <color rgb="FF000000"/>
        <rFont val="宋体"/>
        <charset val="134"/>
      </rPr>
      <t>中通</t>
    </r>
  </si>
  <si>
    <t>Alice 13764005563 上海市上海市闵行区兴梅路485号中环科技园12楼1213室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</si>
  <si>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</si>
  <si>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</si>
  <si>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</si>
  <si>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</si>
  <si>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</si>
  <si>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</si>
  <si>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</si>
  <si>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</si>
  <si>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</si>
  <si>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</si>
  <si>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</si>
  <si>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</si>
  <si>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</si>
  <si>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</si>
  <si>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</si>
  <si>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</si>
  <si>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</si>
  <si>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</si>
  <si>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</si>
  <si>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</si>
  <si>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P25050096           </t>
  </si>
  <si>
    <t xml:space="preserve">21 AULTH09845                                     </t>
  </si>
  <si>
    <t xml:space="preserve">S25050094 </t>
  </si>
  <si>
    <t xml:space="preserve">E9627AX                                                                                             </t>
  </si>
  <si>
    <t>23*10*6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</si>
  <si>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</si>
  <si>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</si>
  <si>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</si>
  <si>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</si>
  <si>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</si>
  <si>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</si>
  <si>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</si>
  <si>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NV64 - NAVY</t>
  </si>
  <si>
    <t>S</t>
  </si>
  <si>
    <t>1588897/1588909</t>
  </si>
  <si>
    <t>E9627AX</t>
  </si>
  <si>
    <t>M</t>
  </si>
  <si>
    <t>L</t>
  </si>
  <si>
    <t>XL</t>
  </si>
  <si>
    <t>XXL</t>
  </si>
  <si>
    <t>3XL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</si>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</sst>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5"/>
      <color rgb="FF000000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/>
    </xf>
    <xf numFmtId="177" fontId="14" fillId="2" borderId="1" xfId="0" applyNumberFormat="1" applyFont="1" applyFill="1" applyBorder="1" applyAlignment="1">
      <alignment horizontal="center" vertical="center"/>
    </xf>
    <xf numFmtId="0" fontId="13" fillId="0" borderId="2" xfId="0" applyNumberFormat="1" applyFont="1" applyBorder="1" applyAlignment="1">
      <alignment horizontal="center" vertical="center"/>
    </xf>
    <xf numFmtId="1" fontId="13" fillId="0" borderId="4" xfId="0" applyNumberFormat="1" applyFont="1" applyBorder="1" applyAlignment="1">
      <alignment horizontal="center" vertical="center" wrapText="1"/>
    </xf>
    <xf numFmtId="0" fontId="13" fillId="0" borderId="4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 wrapText="1"/>
    </xf>
    <xf numFmtId="0" fontId="13" fillId="0" borderId="3" xfId="0" applyNumberFormat="1" applyFont="1" applyBorder="1" applyAlignment="1">
      <alignment horizontal="center" vertical="center"/>
    </xf>
    <xf numFmtId="177" fontId="0" fillId="0" borderId="0" xfId="0" applyNumberFormat="1">
      <alignment vertical="center"/>
    </xf>
    <xf numFmtId="0" fontId="13" fillId="0" borderId="1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zoomScale="85" zoomScaleNormal="85" workbookViewId="0">
      <selection activeCell="A3" sqref="A3:D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7" max="7" width="13.375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45789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/>
      <c r="B6" s="18" t="s">
        <v>4</v>
      </c>
      <c r="C6" s="19" t="s">
        <v>5</v>
      </c>
      <c r="D6" s="19" t="s">
        <v>5</v>
      </c>
      <c r="E6" s="20" t="s">
        <v>6</v>
      </c>
      <c r="F6" s="20" t="s">
        <v>7</v>
      </c>
      <c r="G6" s="20" t="s">
        <v>8</v>
      </c>
      <c r="H6" s="19" t="s">
        <v>9</v>
      </c>
      <c r="I6" s="45" t="s">
        <v>10</v>
      </c>
      <c r="J6" s="45" t="s">
        <v>11</v>
      </c>
      <c r="K6" s="18" t="s">
        <v>12</v>
      </c>
    </row>
    <row r="7" ht="24.75" spans="1:11">
      <c r="A7" s="21" t="s">
        <v>13</v>
      </c>
      <c r="B7" s="22" t="s">
        <v>14</v>
      </c>
      <c r="C7" s="23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46" t="s">
        <v>21</v>
      </c>
      <c r="J7" s="46" t="s">
        <v>22</v>
      </c>
      <c r="K7" s="22" t="s">
        <v>23</v>
      </c>
    </row>
    <row r="8" ht="15" spans="1:11">
      <c r="A8" s="27" t="s">
        <v>24</v>
      </c>
      <c r="B8" s="28" t="s">
        <v>25</v>
      </c>
      <c r="C8" s="27" t="s">
        <v>26</v>
      </c>
      <c r="D8" s="27" t="s">
        <v>27</v>
      </c>
      <c r="E8" s="29">
        <v>360</v>
      </c>
      <c r="F8" s="29"/>
      <c r="G8" s="29">
        <v>377</v>
      </c>
      <c r="H8" s="30">
        <v>1</v>
      </c>
      <c r="I8" s="29"/>
      <c r="J8" s="47">
        <v>0.6</v>
      </c>
      <c r="K8" s="47" t="s">
        <v>28</v>
      </c>
    </row>
    <row r="9" ht="15" spans="1:11">
      <c r="A9" s="31"/>
      <c r="B9" s="28" t="s">
        <v>29</v>
      </c>
      <c r="C9" s="31"/>
      <c r="D9" s="31"/>
      <c r="E9" s="29">
        <v>84</v>
      </c>
      <c r="F9" s="29"/>
      <c r="G9" s="29">
        <v>90</v>
      </c>
      <c r="H9" s="32"/>
      <c r="I9" s="29"/>
      <c r="J9" s="48"/>
      <c r="K9" s="48"/>
    </row>
    <row r="10" spans="1:11">
      <c r="A10" s="29" t="s">
        <v>30</v>
      </c>
      <c r="B10" s="29"/>
      <c r="C10" s="29"/>
      <c r="D10" s="29"/>
      <c r="E10" s="29">
        <f>SUM(E8:E9)</f>
        <v>444</v>
      </c>
      <c r="F10" s="29"/>
      <c r="G10" s="29">
        <f>SUM(G8:G9)</f>
        <v>467</v>
      </c>
      <c r="H10" s="33">
        <f>SUM(H8:H9)</f>
        <v>1</v>
      </c>
      <c r="I10" s="29"/>
      <c r="J10" s="29">
        <f>SUM(J8:J9)</f>
        <v>0.6</v>
      </c>
      <c r="K10" s="29"/>
    </row>
    <row r="17" spans="1:6">
      <c r="A17" s="29" t="s">
        <v>31</v>
      </c>
      <c r="B17" s="29" t="s">
        <v>32</v>
      </c>
      <c r="C17" s="34" t="s">
        <v>17</v>
      </c>
      <c r="D17" s="34" t="s">
        <v>33</v>
      </c>
      <c r="E17" s="29" t="s">
        <v>34</v>
      </c>
      <c r="F17" s="29" t="s">
        <v>35</v>
      </c>
    </row>
    <row r="18" ht="15" spans="1:6">
      <c r="A18" s="35" t="s">
        <v>36</v>
      </c>
      <c r="B18" s="36" t="s">
        <v>37</v>
      </c>
      <c r="C18" s="34">
        <v>60</v>
      </c>
      <c r="D18" s="37">
        <f t="shared" ref="D18:D23" si="0">C18*1.03+1</f>
        <v>62.8</v>
      </c>
      <c r="E18" s="35" t="s">
        <v>38</v>
      </c>
      <c r="F18" s="38" t="s">
        <v>39</v>
      </c>
    </row>
    <row r="19" ht="15" spans="1:6">
      <c r="A19" s="39"/>
      <c r="B19" s="36" t="s">
        <v>40</v>
      </c>
      <c r="C19" s="34">
        <v>90</v>
      </c>
      <c r="D19" s="37">
        <f t="shared" si="0"/>
        <v>93.7</v>
      </c>
      <c r="E19" s="39"/>
      <c r="F19" s="40"/>
    </row>
    <row r="20" ht="15" spans="1:6">
      <c r="A20" s="39"/>
      <c r="B20" s="36" t="s">
        <v>41</v>
      </c>
      <c r="C20" s="34">
        <v>90</v>
      </c>
      <c r="D20" s="37">
        <f t="shared" si="0"/>
        <v>93.7</v>
      </c>
      <c r="E20" s="39"/>
      <c r="F20" s="40"/>
    </row>
    <row r="21" ht="15" spans="1:6">
      <c r="A21" s="39"/>
      <c r="B21" s="36" t="s">
        <v>42</v>
      </c>
      <c r="C21" s="34">
        <v>60</v>
      </c>
      <c r="D21" s="37">
        <f t="shared" si="0"/>
        <v>62.8</v>
      </c>
      <c r="E21" s="39"/>
      <c r="F21" s="40"/>
    </row>
    <row r="22" ht="15" spans="1:6">
      <c r="A22" s="39"/>
      <c r="B22" s="36" t="s">
        <v>43</v>
      </c>
      <c r="C22" s="34">
        <v>30</v>
      </c>
      <c r="D22" s="37">
        <f t="shared" si="0"/>
        <v>31.9</v>
      </c>
      <c r="E22" s="39"/>
      <c r="F22" s="40"/>
    </row>
    <row r="23" ht="15" spans="1:6">
      <c r="A23" s="41"/>
      <c r="B23" s="36" t="s">
        <v>44</v>
      </c>
      <c r="C23" s="34">
        <v>30</v>
      </c>
      <c r="D23" s="37">
        <f t="shared" si="0"/>
        <v>31.9</v>
      </c>
      <c r="E23" s="41"/>
      <c r="F23" s="42"/>
    </row>
    <row r="24" spans="1:6">
      <c r="A24" s="29" t="s">
        <v>30</v>
      </c>
      <c r="B24" s="29"/>
      <c r="C24" s="34">
        <f>SUM(C18:C23)</f>
        <v>360</v>
      </c>
      <c r="D24" s="37">
        <f>SUM(D18:D23)</f>
        <v>376.8</v>
      </c>
      <c r="E24" s="29"/>
      <c r="F24" s="29"/>
    </row>
    <row r="25" spans="3:4">
      <c r="C25" s="43"/>
      <c r="D25" s="43"/>
    </row>
    <row r="26" spans="3:4">
      <c r="C26" s="43"/>
      <c r="D26" s="43"/>
    </row>
    <row r="27" ht="15" spans="1:6">
      <c r="A27" s="29" t="s">
        <v>45</v>
      </c>
      <c r="B27" s="29"/>
      <c r="C27" s="34">
        <v>84</v>
      </c>
      <c r="D27" s="37">
        <v>90</v>
      </c>
      <c r="E27" s="44">
        <v>1588905</v>
      </c>
      <c r="F27" s="29" t="s">
        <v>39</v>
      </c>
    </row>
  </sheetData>
  <mergeCells count="14">
    <mergeCell ref="A1:K1"/>
    <mergeCell ref="A2:D2"/>
    <mergeCell ref="E2:K2"/>
    <mergeCell ref="A8:A9"/>
    <mergeCell ref="A18:A23"/>
    <mergeCell ref="C8:C9"/>
    <mergeCell ref="D8:D9"/>
    <mergeCell ref="E18:E23"/>
    <mergeCell ref="F18:F23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2025-05-12T10:19:58Z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B554D8E982F548C7BDF47356989E0CF5_13</vt:lpwstr>
  </property>
</Properties>
</file>