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<sst xmlns="http://schemas.openxmlformats.org/spreadsheetml/2006/main" count="50" uniqueCount="43">
  <si>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</si>
  <si>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</si>
  <si>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</si>
  <si>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上海办中通73553607337989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</si>
  <si>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</si>
  <si>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</si>
  <si>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</si>
  <si>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</si>
  <si>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</si>
  <si>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</si>
  <si>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</si>
  <si>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</si>
  <si>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</si>
  <si>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</si>
  <si>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</si>
  <si>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</si>
  <si>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</si>
  <si>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</si>
  <si>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</si>
  <si>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</si>
  <si>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</si>
  <si>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</si>
  <si>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</si>
  <si>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</si>
  <si>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P25050160           </t>
  </si>
  <si>
    <t xml:space="preserve">21 AULTH09845                                     </t>
  </si>
  <si>
    <t xml:space="preserve">S25050129 </t>
  </si>
  <si>
    <t xml:space="preserve">F5574AX                                                                                             </t>
  </si>
  <si>
    <t>45*33*16</t>
  </si>
  <si>
    <t>总计</t>
  </si>
  <si>
    <t>颜色</t>
  </si>
  <si>
    <t>尺码</t>
  </si>
  <si>
    <t>生产数</t>
  </si>
  <si>
    <t>PO号</t>
  </si>
  <si>
    <t>款号</t>
  </si>
  <si>
    <t>BN530 - BROWN</t>
  </si>
  <si>
    <t>S</t>
  </si>
  <si>
    <t>有价格</t>
  </si>
  <si>
    <t>1647812/1647811/1647814/1647809</t>
  </si>
  <si>
    <t>F5574AX</t>
  </si>
  <si>
    <t>M</t>
  </si>
  <si>
    <t>L</t>
  </si>
  <si>
    <t>无价格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</si>
</sst>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zoomScale="85" zoomScaleNormal="85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45789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5" t="s">
        <v>10</v>
      </c>
      <c r="J6" s="45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6" t="s">
        <v>21</v>
      </c>
      <c r="J7" s="46" t="s">
        <v>22</v>
      </c>
      <c r="K7" s="22" t="s">
        <v>23</v>
      </c>
    </row>
    <row r="8" spans="1:11">
      <c r="A8" s="27" t="s">
        <v>24</v>
      </c>
      <c r="B8" s="27" t="s">
        <v>25</v>
      </c>
      <c r="C8" s="27" t="s">
        <v>26</v>
      </c>
      <c r="D8" s="27" t="s">
        <v>27</v>
      </c>
      <c r="E8" s="28">
        <v>2106</v>
      </c>
      <c r="F8" s="28"/>
      <c r="G8" s="29">
        <v>2175</v>
      </c>
      <c r="H8" s="30">
        <v>1</v>
      </c>
      <c r="I8" s="28"/>
      <c r="J8" s="47">
        <v>4</v>
      </c>
      <c r="K8" s="47" t="s">
        <v>28</v>
      </c>
    </row>
    <row r="9" spans="1:11">
      <c r="A9" s="31"/>
      <c r="B9" s="31"/>
      <c r="C9" s="31"/>
      <c r="D9" s="31"/>
      <c r="E9" s="28">
        <v>2106</v>
      </c>
      <c r="F9" s="28"/>
      <c r="G9" s="29">
        <v>2150</v>
      </c>
      <c r="H9" s="32"/>
      <c r="I9" s="28"/>
      <c r="J9" s="48"/>
      <c r="K9" s="48"/>
    </row>
    <row r="10" spans="1:11">
      <c r="A10" s="28" t="s">
        <v>29</v>
      </c>
      <c r="B10" s="28"/>
      <c r="C10" s="28"/>
      <c r="D10" s="28"/>
      <c r="E10" s="33">
        <f>SUM(E8:E9)</f>
        <v>4212</v>
      </c>
      <c r="F10" s="33"/>
      <c r="G10" s="33">
        <f>SUM(G8:G9)</f>
        <v>4325</v>
      </c>
      <c r="H10" s="34">
        <f>SUM(H8:H8)</f>
        <v>1</v>
      </c>
      <c r="I10" s="33"/>
      <c r="J10" s="33">
        <f>SUM(J8:J8)</f>
        <v>4</v>
      </c>
      <c r="K10" s="28"/>
    </row>
    <row r="16" spans="1:7">
      <c r="A16" s="35" t="s">
        <v>30</v>
      </c>
      <c r="B16" s="35" t="s">
        <v>31</v>
      </c>
      <c r="C16" s="36" t="s">
        <v>17</v>
      </c>
      <c r="D16" s="36" t="s">
        <v>32</v>
      </c>
      <c r="E16" s="35"/>
      <c r="F16" s="35" t="s">
        <v>33</v>
      </c>
      <c r="G16" s="35" t="s">
        <v>34</v>
      </c>
    </row>
    <row r="17" ht="15" spans="1:7">
      <c r="A17" s="37" t="s">
        <v>35</v>
      </c>
      <c r="B17" s="38" t="s">
        <v>36</v>
      </c>
      <c r="C17" s="36">
        <v>568</v>
      </c>
      <c r="D17" s="39">
        <f t="shared" ref="D17:D22" si="0">C17*1.03+1</f>
        <v>586.04</v>
      </c>
      <c r="E17" s="37" t="s">
        <v>37</v>
      </c>
      <c r="F17" s="37" t="s">
        <v>38</v>
      </c>
      <c r="G17" s="40" t="s">
        <v>39</v>
      </c>
    </row>
    <row r="18" ht="15" spans="1:7">
      <c r="A18" s="41"/>
      <c r="B18" s="38" t="s">
        <v>40</v>
      </c>
      <c r="C18" s="36">
        <v>568</v>
      </c>
      <c r="D18" s="39">
        <f t="shared" si="0"/>
        <v>586.04</v>
      </c>
      <c r="E18" s="41"/>
      <c r="F18" s="41"/>
      <c r="G18" s="42"/>
    </row>
    <row r="19" ht="15" spans="1:7">
      <c r="A19" s="43"/>
      <c r="B19" s="38" t="s">
        <v>41</v>
      </c>
      <c r="C19" s="36">
        <v>568</v>
      </c>
      <c r="D19" s="39">
        <f t="shared" si="0"/>
        <v>586.04</v>
      </c>
      <c r="E19" s="43"/>
      <c r="F19" s="43"/>
      <c r="G19" s="42"/>
    </row>
    <row r="20" ht="15" spans="1:7">
      <c r="A20" s="37" t="s">
        <v>35</v>
      </c>
      <c r="B20" s="38" t="s">
        <v>36</v>
      </c>
      <c r="C20" s="36">
        <v>134</v>
      </c>
      <c r="D20" s="39">
        <f t="shared" si="0"/>
        <v>139.02</v>
      </c>
      <c r="E20" s="37" t="s">
        <v>42</v>
      </c>
      <c r="F20" s="37">
        <v>1647815</v>
      </c>
      <c r="G20" s="42"/>
    </row>
    <row r="21" ht="15" spans="1:7">
      <c r="A21" s="41"/>
      <c r="B21" s="38" t="s">
        <v>40</v>
      </c>
      <c r="C21" s="36">
        <v>134</v>
      </c>
      <c r="D21" s="39">
        <f t="shared" si="0"/>
        <v>139.02</v>
      </c>
      <c r="E21" s="41"/>
      <c r="F21" s="41"/>
      <c r="G21" s="42"/>
    </row>
    <row r="22" ht="15" spans="1:7">
      <c r="A22" s="43"/>
      <c r="B22" s="38" t="s">
        <v>41</v>
      </c>
      <c r="C22" s="36">
        <v>134</v>
      </c>
      <c r="D22" s="39">
        <f t="shared" si="0"/>
        <v>139.02</v>
      </c>
      <c r="E22" s="43"/>
      <c r="F22" s="43"/>
      <c r="G22" s="44"/>
    </row>
    <row r="23" spans="1:7">
      <c r="A23" s="35" t="s">
        <v>29</v>
      </c>
      <c r="B23" s="35"/>
      <c r="C23" s="36">
        <f>SUM(C17:C22)</f>
        <v>2106</v>
      </c>
      <c r="D23" s="36">
        <f>SUM(D17:D22)</f>
        <v>2175.18</v>
      </c>
      <c r="E23" s="35"/>
      <c r="F23" s="35"/>
      <c r="G23" s="35"/>
    </row>
  </sheetData>
  <mergeCells count="19">
    <mergeCell ref="A1:K1"/>
    <mergeCell ref="A2:D2"/>
    <mergeCell ref="E2:K2"/>
    <mergeCell ref="A8:A9"/>
    <mergeCell ref="A17:A19"/>
    <mergeCell ref="A20:A22"/>
    <mergeCell ref="B8:B9"/>
    <mergeCell ref="C8:C9"/>
    <mergeCell ref="D8:D9"/>
    <mergeCell ref="E17:E19"/>
    <mergeCell ref="E20:E22"/>
    <mergeCell ref="F17:F19"/>
    <mergeCell ref="F20:F22"/>
    <mergeCell ref="G17:G22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2025-05-12T10:23:55Z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373BCD42EA404CA882F8343A8A1841F8_13</vt:lpwstr>
  </property>
</Properties>
</file>