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<sst xmlns="http://schemas.openxmlformats.org/spreadsheetml/2006/main" count="60" uniqueCount="48">
  <si>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</si>
  <si>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</si>
  <si>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:73553549321708</t>
    </r>
    <r>
      <rPr>
        <b/>
        <sz val="15"/>
        <color rgb="FF000000"/>
        <rFont val="宋体"/>
        <charset val="134"/>
      </rPr>
      <t>中通</t>
    </r>
  </si>
  <si>
    <t xml:space="preserve"> Alice 13764005563 上海市上海市闵行区兴梅路485号中环科技园12楼1213室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</si>
  <si>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</si>
  <si>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</si>
  <si>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</si>
  <si>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</si>
  <si>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</si>
  <si>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</si>
  <si>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</si>
  <si>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</si>
  <si>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</si>
  <si>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</si>
  <si>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</si>
  <si>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</si>
  <si>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</si>
  <si>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</si>
  <si>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</si>
  <si>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</si>
  <si>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</si>
  <si>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</si>
  <si>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</si>
  <si>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</si>
  <si>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P25050347           </t>
  </si>
  <si>
    <t xml:space="preserve">21 AULTH09845                                     </t>
  </si>
  <si>
    <t xml:space="preserve">S25050167 </t>
  </si>
  <si>
    <t xml:space="preserve">F2076AX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</si>
  <si>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</si>
  <si>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</si>
  <si>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</si>
  <si>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</si>
  <si>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</si>
  <si>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</si>
  <si>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</si>
  <si>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</si>
  <si>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GR67 - GREY</t>
  </si>
  <si>
    <t>XS</t>
  </si>
  <si>
    <t>有价格</t>
  </si>
  <si>
    <t>1593891/1593874</t>
  </si>
  <si>
    <t>F2076AX</t>
  </si>
  <si>
    <t>S</t>
  </si>
  <si>
    <t>M</t>
  </si>
  <si>
    <t>L</t>
  </si>
  <si>
    <t>XL</t>
  </si>
  <si>
    <t>XXL</t>
  </si>
  <si>
    <t>ER105 - ECRU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</si>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</sst>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zoomScale="85" zoomScaleNormal="85" workbookViewId="0">
      <selection activeCell="A8" sqref="A8:A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55" t="s">
        <v>10</v>
      </c>
      <c r="J6" s="55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56" t="s">
        <v>21</v>
      </c>
      <c r="J7" s="56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7" t="s">
        <v>26</v>
      </c>
      <c r="D8" s="27" t="s">
        <v>27</v>
      </c>
      <c r="E8" s="29">
        <v>1098</v>
      </c>
      <c r="F8" s="29"/>
      <c r="G8" s="29">
        <v>1143</v>
      </c>
      <c r="H8" s="30">
        <v>1</v>
      </c>
      <c r="I8" s="29"/>
      <c r="J8" s="57">
        <v>1.7</v>
      </c>
      <c r="K8" s="58" t="s">
        <v>28</v>
      </c>
    </row>
    <row r="9" ht="15" spans="1:11">
      <c r="A9" s="31"/>
      <c r="B9" s="28" t="s">
        <v>29</v>
      </c>
      <c r="C9" s="31"/>
      <c r="D9" s="31"/>
      <c r="E9" s="29">
        <v>310</v>
      </c>
      <c r="F9" s="29"/>
      <c r="G9" s="29">
        <v>320</v>
      </c>
      <c r="H9" s="32"/>
      <c r="I9" s="29"/>
      <c r="J9" s="59"/>
      <c r="K9" s="59"/>
    </row>
    <row r="10" spans="1:11">
      <c r="A10" s="33" t="s">
        <v>30</v>
      </c>
      <c r="B10" s="29"/>
      <c r="C10" s="29"/>
      <c r="D10" s="29"/>
      <c r="E10" s="29">
        <f>SUM(E8:E9)</f>
        <v>1408</v>
      </c>
      <c r="F10" s="29"/>
      <c r="G10" s="29">
        <f>SUM(G8:G9)</f>
        <v>1463</v>
      </c>
      <c r="H10" s="34">
        <f>SUM(H8:H9)</f>
        <v>1</v>
      </c>
      <c r="I10" s="29"/>
      <c r="J10" s="29">
        <f>SUM(J8:J9)</f>
        <v>1.7</v>
      </c>
      <c r="K10" s="29"/>
    </row>
    <row r="14" spans="1:7">
      <c r="A14" s="35" t="s">
        <v>31</v>
      </c>
      <c r="B14" s="35" t="s">
        <v>32</v>
      </c>
      <c r="C14" s="36" t="s">
        <v>17</v>
      </c>
      <c r="D14" s="36" t="s">
        <v>33</v>
      </c>
      <c r="E14" s="35"/>
      <c r="F14" s="35" t="s">
        <v>34</v>
      </c>
      <c r="G14" s="35" t="s">
        <v>35</v>
      </c>
    </row>
    <row r="15" ht="15" spans="1:7">
      <c r="A15" s="37" t="s">
        <v>36</v>
      </c>
      <c r="B15" s="38" t="s">
        <v>37</v>
      </c>
      <c r="C15" s="36">
        <v>49.92</v>
      </c>
      <c r="D15" s="39">
        <f t="shared" ref="D15:D26" si="0">C15*1.03+1</f>
        <v>52.4176</v>
      </c>
      <c r="E15" s="40" t="s">
        <v>38</v>
      </c>
      <c r="F15" s="41" t="s">
        <v>39</v>
      </c>
      <c r="G15" s="42" t="s">
        <v>40</v>
      </c>
    </row>
    <row r="16" ht="15" spans="1:7">
      <c r="A16" s="43"/>
      <c r="B16" s="38" t="s">
        <v>41</v>
      </c>
      <c r="C16" s="36">
        <v>149.76</v>
      </c>
      <c r="D16" s="39">
        <f t="shared" si="0"/>
        <v>155.2528</v>
      </c>
      <c r="E16" s="44"/>
      <c r="F16" s="45"/>
      <c r="G16" s="46"/>
    </row>
    <row r="17" ht="15" spans="1:7">
      <c r="A17" s="43"/>
      <c r="B17" s="38" t="s">
        <v>42</v>
      </c>
      <c r="C17" s="36">
        <v>149.76</v>
      </c>
      <c r="D17" s="39">
        <f t="shared" si="0"/>
        <v>155.2528</v>
      </c>
      <c r="E17" s="44"/>
      <c r="F17" s="45"/>
      <c r="G17" s="46"/>
    </row>
    <row r="18" ht="15" spans="1:7">
      <c r="A18" s="43"/>
      <c r="B18" s="38" t="s">
        <v>43</v>
      </c>
      <c r="C18" s="36">
        <v>99.84</v>
      </c>
      <c r="D18" s="39">
        <f t="shared" si="0"/>
        <v>103.8352</v>
      </c>
      <c r="E18" s="44"/>
      <c r="F18" s="45"/>
      <c r="G18" s="46"/>
    </row>
    <row r="19" ht="15" spans="1:7">
      <c r="A19" s="43"/>
      <c r="B19" s="38" t="s">
        <v>44</v>
      </c>
      <c r="C19" s="36">
        <v>49.92</v>
      </c>
      <c r="D19" s="39">
        <f t="shared" si="0"/>
        <v>52.4176</v>
      </c>
      <c r="E19" s="44"/>
      <c r="F19" s="45"/>
      <c r="G19" s="46"/>
    </row>
    <row r="20" ht="15" spans="1:7">
      <c r="A20" s="47"/>
      <c r="B20" s="38" t="s">
        <v>45</v>
      </c>
      <c r="C20" s="36">
        <v>49.92</v>
      </c>
      <c r="D20" s="39">
        <f t="shared" si="0"/>
        <v>52.4176</v>
      </c>
      <c r="E20" s="48"/>
      <c r="F20" s="49"/>
      <c r="G20" s="46"/>
    </row>
    <row r="21" ht="15" spans="1:7">
      <c r="A21" s="37" t="s">
        <v>46</v>
      </c>
      <c r="B21" s="38" t="s">
        <v>37</v>
      </c>
      <c r="C21" s="36">
        <v>49.92</v>
      </c>
      <c r="D21" s="39">
        <f t="shared" si="0"/>
        <v>52.4176</v>
      </c>
      <c r="E21" s="40" t="s">
        <v>38</v>
      </c>
      <c r="F21" s="41" t="s">
        <v>39</v>
      </c>
      <c r="G21" s="46"/>
    </row>
    <row r="22" ht="15" spans="1:7">
      <c r="A22" s="43"/>
      <c r="B22" s="38" t="s">
        <v>41</v>
      </c>
      <c r="C22" s="36">
        <v>149.76</v>
      </c>
      <c r="D22" s="39">
        <f t="shared" si="0"/>
        <v>155.2528</v>
      </c>
      <c r="E22" s="44"/>
      <c r="F22" s="45"/>
      <c r="G22" s="46"/>
    </row>
    <row r="23" ht="15" spans="1:7">
      <c r="A23" s="43"/>
      <c r="B23" s="38" t="s">
        <v>42</v>
      </c>
      <c r="C23" s="36">
        <v>149.76</v>
      </c>
      <c r="D23" s="39">
        <f t="shared" si="0"/>
        <v>155.2528</v>
      </c>
      <c r="E23" s="44"/>
      <c r="F23" s="45"/>
      <c r="G23" s="46"/>
    </row>
    <row r="24" ht="15" spans="1:7">
      <c r="A24" s="43"/>
      <c r="B24" s="38" t="s">
        <v>43</v>
      </c>
      <c r="C24" s="36">
        <v>99.84</v>
      </c>
      <c r="D24" s="39">
        <f t="shared" si="0"/>
        <v>103.8352</v>
      </c>
      <c r="E24" s="44"/>
      <c r="F24" s="45"/>
      <c r="G24" s="46"/>
    </row>
    <row r="25" ht="15" spans="1:7">
      <c r="A25" s="43"/>
      <c r="B25" s="38" t="s">
        <v>44</v>
      </c>
      <c r="C25" s="36">
        <v>49.92</v>
      </c>
      <c r="D25" s="39">
        <f t="shared" si="0"/>
        <v>52.4176</v>
      </c>
      <c r="E25" s="44"/>
      <c r="F25" s="45"/>
      <c r="G25" s="46"/>
    </row>
    <row r="26" ht="15" spans="1:7">
      <c r="A26" s="47"/>
      <c r="B26" s="38" t="s">
        <v>45</v>
      </c>
      <c r="C26" s="36">
        <v>49.92</v>
      </c>
      <c r="D26" s="39">
        <f t="shared" si="0"/>
        <v>52.4176</v>
      </c>
      <c r="E26" s="48"/>
      <c r="F26" s="49"/>
      <c r="G26" s="50"/>
    </row>
    <row r="27" spans="1:7">
      <c r="A27" s="35" t="s">
        <v>30</v>
      </c>
      <c r="B27" s="35"/>
      <c r="C27" s="36">
        <f>SUM(C15:C26)</f>
        <v>1098.24</v>
      </c>
      <c r="D27" s="39">
        <f>SUM(D15:D26)</f>
        <v>1143.1872</v>
      </c>
      <c r="E27" s="35"/>
      <c r="F27" s="35"/>
      <c r="G27" s="35"/>
    </row>
    <row r="28" spans="3:4">
      <c r="C28" s="51"/>
      <c r="D28" s="51"/>
    </row>
    <row r="29" spans="3:4">
      <c r="C29" s="51"/>
      <c r="D29" s="51"/>
    </row>
    <row r="30" ht="15" spans="1:7">
      <c r="A30" s="52" t="s">
        <v>47</v>
      </c>
      <c r="B30" s="52"/>
      <c r="C30" s="53">
        <v>310</v>
      </c>
      <c r="D30" s="39">
        <v>320</v>
      </c>
      <c r="E30" s="52"/>
      <c r="F30" s="54">
        <v>1593890</v>
      </c>
      <c r="G30" s="52" t="s">
        <v>40</v>
      </c>
    </row>
  </sheetData>
  <mergeCells count="18">
    <mergeCell ref="A1:K1"/>
    <mergeCell ref="A2:D2"/>
    <mergeCell ref="E2:K2"/>
    <mergeCell ref="A8:A9"/>
    <mergeCell ref="A15:A20"/>
    <mergeCell ref="A21:A26"/>
    <mergeCell ref="C8:C9"/>
    <mergeCell ref="D8:D9"/>
    <mergeCell ref="E15:E20"/>
    <mergeCell ref="E21:E26"/>
    <mergeCell ref="F15:F20"/>
    <mergeCell ref="F21:F26"/>
    <mergeCell ref="G15:G26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2025-05-12T02:35:23Z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AFEE94A9204D4246A5A4B2FCFC0F1BF7_13</vt:lpwstr>
  </property>
</Properties>
</file>