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<sst xmlns="http://schemas.openxmlformats.org/spreadsheetml/2006/main" count="108" uniqueCount="76">
  <si>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</si>
  <si>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</si>
  <si>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</si>
  <si>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</si>
  <si>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SF3166347165121</t>
  </si>
  <si>
    <t xml:space="preserve">  FOCCT2505081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</si>
  <si>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</si>
  <si>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</si>
  <si>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</si>
  <si>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</si>
  <si>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</si>
  <si>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</si>
  <si>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</si>
  <si>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</si>
  <si>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</si>
  <si>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</si>
  <si>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</si>
  <si>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</si>
  <si>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</si>
  <si>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</si>
  <si>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</si>
  <si>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</si>
  <si>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</si>
  <si>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</si>
  <si>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</si>
  <si>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</si>
  <si>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</si>
  <si>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</si>
  <si>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</si>
  <si>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</si>
  <si>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78315-01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</si>
  <si>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</si>
  <si>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6374-710</t>
  </si>
  <si>
    <t>800</t>
  </si>
  <si>
    <t>XS</t>
  </si>
  <si>
    <t>1/1</t>
  </si>
  <si>
    <t>4.2</t>
  </si>
  <si>
    <t>4.6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</si>
  <si>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</si>
  <si>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</si>
  <si>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</si>
  <si>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</si>
  <si>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</si>
  <si>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</si>
  <si>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</si>
  <si>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</si>
  <si>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</si>
  <si>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</si>
  <si>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</si>
  <si>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</si>
  <si>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</si>
  <si>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</si>
  <si>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</si>
  <si>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</si>
  <si>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</si>
  <si>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</si>
  <si>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</si>
  <si>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</si>
  <si>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</si>
  <si>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</si>
  <si>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</si>
  <si>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4.6kg</t>
  </si>
  <si>
    <t>Made In China</t>
  </si>
  <si>
    <t>Net Weight（净重）</t>
  </si>
  <si>
    <t>4.2kg</t>
  </si>
  <si>
    <t>Remark（备注）</t>
  </si>
  <si>
    <t>06374710812012</t>
  </si>
  <si>
    <t>06374710812029</t>
  </si>
  <si>
    <t>06374710812036</t>
  </si>
  <si>
    <t>06374710812043</t>
  </si>
  <si>
    <t>06374710812050</t>
  </si>
  <si>
    <t>06374710800019</t>
  </si>
  <si>
    <t>06374710800026</t>
  </si>
  <si>
    <t>06374710800033</t>
  </si>
  <si>
    <t>06374710800040</t>
  </si>
  <si>
    <t>06374710800057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</si>
</sst>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152400</xdr:rowOff>
    </xdr:from>
    <xdr:to>
      <xdr:col>10</xdr:col>
      <xdr:colOff>353060</xdr:colOff>
      <xdr:row>4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19150"/>
          <a:ext cx="300101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200025</xdr:rowOff>
    </xdr:from>
    <xdr:to>
      <xdr:col>1</xdr:col>
      <xdr:colOff>1304925</xdr:colOff>
      <xdr:row>6</xdr:row>
      <xdr:rowOff>1266825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679825"/>
          <a:ext cx="115252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11" sqref="G11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45786</v>
      </c>
      <c r="F3" s="24"/>
      <c r="G3" s="25"/>
      <c r="H3" s="26"/>
      <c r="I3" s="56"/>
      <c r="J3" s="57"/>
      <c r="K3" s="57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5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20" customHeight="1" spans="1:17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332</v>
      </c>
      <c r="G8" s="51">
        <f>F8*0.05</f>
        <v>16.6</v>
      </c>
      <c r="H8" s="51">
        <f>F8+G8</f>
        <v>348.6</v>
      </c>
      <c r="I8" s="60" t="s">
        <v>35</v>
      </c>
      <c r="J8" s="61" t="s">
        <v>36</v>
      </c>
      <c r="K8" s="61" t="s">
        <v>37</v>
      </c>
      <c r="L8" s="61" t="s">
        <v>38</v>
      </c>
      <c r="M8" s="62"/>
      <c r="N8" s="62"/>
      <c r="O8" s="62"/>
      <c r="P8" s="62"/>
      <c r="Q8" s="65"/>
    </row>
    <row r="9" s="16" customFormat="1" ht="20" customHeight="1" spans="1:17">
      <c r="A9" s="46"/>
      <c r="B9" s="47"/>
      <c r="C9" s="48"/>
      <c r="D9" s="49"/>
      <c r="E9" s="50" t="s">
        <v>39</v>
      </c>
      <c r="F9" s="51">
        <v>361</v>
      </c>
      <c r="G9" s="51">
        <f t="shared" ref="G9:G24" si="0">F9*0.05</f>
        <v>18.05</v>
      </c>
      <c r="H9" s="51">
        <f t="shared" ref="H9:H24" si="1">F9+G9</f>
        <v>379.05</v>
      </c>
      <c r="I9" s="63"/>
      <c r="J9" s="64"/>
      <c r="K9" s="64"/>
      <c r="L9" s="64"/>
      <c r="M9" s="62"/>
      <c r="N9" s="62"/>
      <c r="O9" s="62"/>
      <c r="P9" s="62"/>
      <c r="Q9" s="65"/>
    </row>
    <row r="10" s="16" customFormat="1" ht="20" customHeight="1" spans="1:17">
      <c r="A10" s="46"/>
      <c r="B10" s="47"/>
      <c r="C10" s="48"/>
      <c r="D10" s="49"/>
      <c r="E10" s="50" t="s">
        <v>40</v>
      </c>
      <c r="F10" s="51">
        <v>560</v>
      </c>
      <c r="G10" s="51">
        <f t="shared" si="0"/>
        <v>28</v>
      </c>
      <c r="H10" s="51">
        <f t="shared" si="1"/>
        <v>588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6" customFormat="1" ht="20" customHeight="1" spans="1:17">
      <c r="A11" s="46"/>
      <c r="B11" s="47"/>
      <c r="C11" s="48"/>
      <c r="D11" s="49"/>
      <c r="E11" s="50" t="s">
        <v>41</v>
      </c>
      <c r="F11" s="51">
        <v>420</v>
      </c>
      <c r="G11" s="51">
        <f t="shared" si="0"/>
        <v>21</v>
      </c>
      <c r="H11" s="51">
        <f t="shared" si="1"/>
        <v>441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6" customFormat="1" ht="20" customHeight="1" spans="1:17">
      <c r="A12" s="46"/>
      <c r="B12" s="47"/>
      <c r="C12" s="48"/>
      <c r="D12" s="49"/>
      <c r="E12" s="50" t="s">
        <v>42</v>
      </c>
      <c r="F12" s="51">
        <v>347</v>
      </c>
      <c r="G12" s="51">
        <f t="shared" si="0"/>
        <v>17.35</v>
      </c>
      <c r="H12" s="51">
        <f t="shared" si="1"/>
        <v>364.35</v>
      </c>
      <c r="I12" s="63"/>
      <c r="J12" s="64"/>
      <c r="K12" s="64"/>
      <c r="L12" s="64"/>
      <c r="M12" s="62"/>
      <c r="N12" s="62"/>
      <c r="O12" s="62"/>
      <c r="P12" s="62"/>
      <c r="Q12" s="65"/>
    </row>
    <row r="13" s="16" customFormat="1" ht="30" spans="1:17">
      <c r="A13" s="52" t="s">
        <v>30</v>
      </c>
      <c r="B13" s="47" t="s">
        <v>43</v>
      </c>
      <c r="C13" s="48" t="s">
        <v>32</v>
      </c>
      <c r="D13" s="49" t="s">
        <v>33</v>
      </c>
      <c r="E13" s="53"/>
      <c r="F13" s="54">
        <f>SUM(F8:F12)</f>
        <v>2020</v>
      </c>
      <c r="G13" s="51">
        <f t="shared" si="0"/>
        <v>101</v>
      </c>
      <c r="H13" s="51">
        <f t="shared" si="1"/>
        <v>2121</v>
      </c>
      <c r="I13" s="63"/>
      <c r="J13" s="64"/>
      <c r="K13" s="64"/>
      <c r="L13" s="64"/>
      <c r="M13" s="65"/>
      <c r="N13" s="62"/>
      <c r="O13" s="65"/>
      <c r="P13" s="62"/>
      <c r="Q13" s="65"/>
    </row>
    <row r="14" s="16" customFormat="1" ht="30" spans="1:12">
      <c r="A14" s="52" t="s">
        <v>30</v>
      </c>
      <c r="B14" s="47" t="s">
        <v>44</v>
      </c>
      <c r="C14" s="48" t="s">
        <v>32</v>
      </c>
      <c r="D14" s="49" t="s">
        <v>33</v>
      </c>
      <c r="E14" s="53"/>
      <c r="F14" s="54">
        <f>SUM(F13:F13)</f>
        <v>2020</v>
      </c>
      <c r="G14" s="51">
        <f t="shared" si="0"/>
        <v>101</v>
      </c>
      <c r="H14" s="51">
        <f t="shared" si="1"/>
        <v>2121</v>
      </c>
      <c r="I14" s="63"/>
      <c r="J14" s="64"/>
      <c r="K14" s="64"/>
      <c r="L14" s="64"/>
    </row>
    <row r="15" s="16" customFormat="1" ht="30" spans="1:12">
      <c r="A15" s="52" t="s">
        <v>30</v>
      </c>
      <c r="B15" s="47" t="s">
        <v>45</v>
      </c>
      <c r="C15" s="48" t="s">
        <v>32</v>
      </c>
      <c r="D15" s="49" t="s">
        <v>33</v>
      </c>
      <c r="E15" s="53"/>
      <c r="F15" s="54">
        <f>SUM(F14:F14)</f>
        <v>2020</v>
      </c>
      <c r="G15" s="51">
        <f t="shared" si="0"/>
        <v>101</v>
      </c>
      <c r="H15" s="51">
        <f t="shared" si="1"/>
        <v>2121</v>
      </c>
      <c r="I15" s="63"/>
      <c r="J15" s="64"/>
      <c r="K15" s="64"/>
      <c r="L15" s="64"/>
    </row>
    <row r="16" s="16" customFormat="1" ht="20" customHeight="1" spans="1:17">
      <c r="A16" s="46" t="s">
        <v>30</v>
      </c>
      <c r="B16" s="47" t="s">
        <v>31</v>
      </c>
      <c r="C16" s="48" t="s">
        <v>32</v>
      </c>
      <c r="D16" s="49" t="s">
        <v>46</v>
      </c>
      <c r="E16" s="50" t="s">
        <v>34</v>
      </c>
      <c r="F16" s="51">
        <v>582</v>
      </c>
      <c r="G16" s="51">
        <f t="shared" si="0"/>
        <v>29.1</v>
      </c>
      <c r="H16" s="51">
        <f t="shared" si="1"/>
        <v>611.1</v>
      </c>
      <c r="I16" s="63"/>
      <c r="J16" s="64"/>
      <c r="K16" s="64"/>
      <c r="L16" s="64"/>
      <c r="M16" s="62"/>
      <c r="N16" s="62"/>
      <c r="O16" s="62"/>
      <c r="P16" s="62"/>
      <c r="Q16" s="65"/>
    </row>
    <row r="17" s="16" customFormat="1" ht="20" customHeight="1" spans="1:17">
      <c r="A17" s="46"/>
      <c r="B17" s="47"/>
      <c r="C17" s="48"/>
      <c r="D17" s="49"/>
      <c r="E17" s="50" t="s">
        <v>39</v>
      </c>
      <c r="F17" s="51">
        <v>633</v>
      </c>
      <c r="G17" s="51">
        <f t="shared" si="0"/>
        <v>31.65</v>
      </c>
      <c r="H17" s="51">
        <f t="shared" si="1"/>
        <v>664.65</v>
      </c>
      <c r="I17" s="63"/>
      <c r="J17" s="64"/>
      <c r="K17" s="64"/>
      <c r="L17" s="64"/>
      <c r="M17" s="62"/>
      <c r="N17" s="62"/>
      <c r="O17" s="62"/>
      <c r="P17" s="62"/>
      <c r="Q17" s="65"/>
    </row>
    <row r="18" s="16" customFormat="1" ht="20" customHeight="1" spans="1:17">
      <c r="A18" s="46"/>
      <c r="B18" s="47"/>
      <c r="C18" s="48"/>
      <c r="D18" s="49"/>
      <c r="E18" s="50" t="s">
        <v>40</v>
      </c>
      <c r="F18" s="51">
        <v>980</v>
      </c>
      <c r="G18" s="51">
        <f t="shared" si="0"/>
        <v>49</v>
      </c>
      <c r="H18" s="51">
        <f t="shared" si="1"/>
        <v>1029</v>
      </c>
      <c r="I18" s="63"/>
      <c r="J18" s="64"/>
      <c r="K18" s="64"/>
      <c r="L18" s="64"/>
      <c r="M18" s="62"/>
      <c r="N18" s="62"/>
      <c r="O18" s="62"/>
      <c r="P18" s="62"/>
      <c r="Q18" s="65"/>
    </row>
    <row r="19" s="16" customFormat="1" ht="20" customHeight="1" spans="1:17">
      <c r="A19" s="46"/>
      <c r="B19" s="47"/>
      <c r="C19" s="48"/>
      <c r="D19" s="49"/>
      <c r="E19" s="50" t="s">
        <v>41</v>
      </c>
      <c r="F19" s="51">
        <v>731</v>
      </c>
      <c r="G19" s="51">
        <f t="shared" si="0"/>
        <v>36.55</v>
      </c>
      <c r="H19" s="51">
        <f t="shared" si="1"/>
        <v>767.55</v>
      </c>
      <c r="I19" s="63"/>
      <c r="J19" s="64"/>
      <c r="K19" s="64"/>
      <c r="L19" s="64"/>
      <c r="M19" s="62"/>
      <c r="N19" s="62"/>
      <c r="O19" s="62"/>
      <c r="P19" s="62"/>
      <c r="Q19" s="65"/>
    </row>
    <row r="20" s="16" customFormat="1" ht="20" customHeight="1" spans="1:17">
      <c r="A20" s="46"/>
      <c r="B20" s="47"/>
      <c r="C20" s="48"/>
      <c r="D20" s="49"/>
      <c r="E20" s="50" t="s">
        <v>42</v>
      </c>
      <c r="F20" s="51">
        <v>609</v>
      </c>
      <c r="G20" s="51">
        <f t="shared" si="0"/>
        <v>30.45</v>
      </c>
      <c r="H20" s="51">
        <f t="shared" si="1"/>
        <v>639.45</v>
      </c>
      <c r="I20" s="63"/>
      <c r="J20" s="64"/>
      <c r="K20" s="64"/>
      <c r="L20" s="64"/>
      <c r="M20" s="62"/>
      <c r="N20" s="62"/>
      <c r="O20" s="62"/>
      <c r="P20" s="62"/>
      <c r="Q20" s="65"/>
    </row>
    <row r="21" s="16" customFormat="1" ht="30" spans="1:17">
      <c r="A21" s="52" t="s">
        <v>30</v>
      </c>
      <c r="B21" s="47" t="s">
        <v>43</v>
      </c>
      <c r="C21" s="48" t="s">
        <v>32</v>
      </c>
      <c r="D21" s="49" t="s">
        <v>46</v>
      </c>
      <c r="E21" s="53"/>
      <c r="F21" s="54">
        <f>SUM(F16:F20)</f>
        <v>3535</v>
      </c>
      <c r="G21" s="51">
        <f t="shared" si="0"/>
        <v>176.75</v>
      </c>
      <c r="H21" s="51">
        <f t="shared" si="1"/>
        <v>3711.75</v>
      </c>
      <c r="I21" s="63"/>
      <c r="J21" s="64"/>
      <c r="K21" s="64"/>
      <c r="L21" s="64"/>
      <c r="M21" s="65"/>
      <c r="N21" s="62"/>
      <c r="O21" s="65"/>
      <c r="P21" s="62"/>
      <c r="Q21" s="65"/>
    </row>
    <row r="22" s="16" customFormat="1" ht="30" spans="1:12">
      <c r="A22" s="52" t="s">
        <v>30</v>
      </c>
      <c r="B22" s="47" t="s">
        <v>44</v>
      </c>
      <c r="C22" s="48" t="s">
        <v>32</v>
      </c>
      <c r="D22" s="49" t="s">
        <v>46</v>
      </c>
      <c r="E22" s="53"/>
      <c r="F22" s="54">
        <f>SUM(F21:F21)</f>
        <v>3535</v>
      </c>
      <c r="G22" s="51">
        <f t="shared" si="0"/>
        <v>176.75</v>
      </c>
      <c r="H22" s="51">
        <f t="shared" si="1"/>
        <v>3711.75</v>
      </c>
      <c r="I22" s="63"/>
      <c r="J22" s="64"/>
      <c r="K22" s="64"/>
      <c r="L22" s="64"/>
    </row>
    <row r="23" s="16" customFormat="1" ht="30" spans="1:12">
      <c r="A23" s="52" t="s">
        <v>30</v>
      </c>
      <c r="B23" s="47" t="s">
        <v>45</v>
      </c>
      <c r="C23" s="48" t="s">
        <v>32</v>
      </c>
      <c r="D23" s="49" t="s">
        <v>46</v>
      </c>
      <c r="E23" s="53"/>
      <c r="F23" s="54">
        <f>SUM(F22:F22)</f>
        <v>3535</v>
      </c>
      <c r="G23" s="51">
        <f t="shared" si="0"/>
        <v>176.75</v>
      </c>
      <c r="H23" s="51">
        <f t="shared" si="1"/>
        <v>3711.75</v>
      </c>
      <c r="I23" s="63"/>
      <c r="J23" s="64"/>
      <c r="K23" s="64"/>
      <c r="L23" s="64"/>
    </row>
    <row r="24" s="16" customFormat="1" ht="15" spans="1:12">
      <c r="A24" s="55" t="s">
        <v>47</v>
      </c>
      <c r="B24" s="9"/>
      <c r="C24" s="9"/>
      <c r="D24" s="49"/>
      <c r="E24" s="9"/>
      <c r="F24" s="48">
        <f>SUM(F8:F23)</f>
        <v>22220</v>
      </c>
      <c r="G24" s="51">
        <f t="shared" si="0"/>
        <v>1111</v>
      </c>
      <c r="H24" s="51">
        <f t="shared" si="1"/>
        <v>23331</v>
      </c>
      <c r="I24" s="66"/>
      <c r="J24" s="66"/>
      <c r="K24" s="66"/>
      <c r="L24" s="66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A26" sqref="A26"/>
    </sheetView>
  </sheetViews>
  <sheetFormatPr defaultColWidth="9" defaultRowHeight="13.5" outlineLevelCol="2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48</v>
      </c>
      <c r="B2" s="5"/>
      <c r="C2" s="6"/>
    </row>
    <row r="3" ht="40" customHeight="1" spans="1:3">
      <c r="A3" s="4" t="s">
        <v>49</v>
      </c>
      <c r="B3" s="7" t="s">
        <v>30</v>
      </c>
      <c r="C3" s="8"/>
    </row>
    <row r="4" ht="15.75" spans="1:3">
      <c r="A4" s="4" t="s">
        <v>50</v>
      </c>
      <c r="B4" s="9" t="s">
        <v>32</v>
      </c>
      <c r="C4" s="10"/>
    </row>
    <row r="5" ht="108" customHeight="1" spans="1:3">
      <c r="A5" s="4" t="s">
        <v>51</v>
      </c>
      <c r="B5" s="11" t="s">
        <v>52</v>
      </c>
      <c r="C5" s="12" t="s">
        <v>53</v>
      </c>
    </row>
    <row r="6" ht="14.25" spans="1:3">
      <c r="A6" s="4" t="s">
        <v>54</v>
      </c>
      <c r="B6" s="13" t="s">
        <v>55</v>
      </c>
      <c r="C6" s="14" t="s">
        <v>56</v>
      </c>
    </row>
    <row r="7" ht="123" customHeight="1" spans="1:3">
      <c r="A7" s="4" t="s">
        <v>57</v>
      </c>
      <c r="B7" s="4"/>
      <c r="C7" s="14"/>
    </row>
    <row r="8" ht="14.25" spans="1:3">
      <c r="A8" s="4" t="s">
        <v>58</v>
      </c>
      <c r="B8" s="4" t="s">
        <v>38</v>
      </c>
      <c r="C8" s="6" t="s">
        <v>59</v>
      </c>
    </row>
    <row r="9" ht="14.25" spans="1:3">
      <c r="A9" s="4" t="s">
        <v>60</v>
      </c>
      <c r="B9" s="4" t="s">
        <v>61</v>
      </c>
      <c r="C9" s="8" t="s">
        <v>62</v>
      </c>
    </row>
    <row r="10" ht="14.25" spans="1:3">
      <c r="A10" s="4" t="s">
        <v>63</v>
      </c>
      <c r="B10" s="4" t="s">
        <v>64</v>
      </c>
      <c r="C10" s="8"/>
    </row>
    <row r="11" ht="14.25" spans="1:3">
      <c r="A11" s="4" t="s">
        <v>65</v>
      </c>
      <c r="B11" s="4"/>
      <c r="C11" s="10"/>
    </row>
    <row r="16" spans="1:1">
      <c r="A16" s="67" t="s">
        <v>66</v>
      </c>
    </row>
    <row r="17" spans="1:1">
      <c r="A17" s="67" t="s">
        <v>67</v>
      </c>
    </row>
    <row r="18" spans="1:1">
      <c r="A18" s="67" t="s">
        <v>68</v>
      </c>
    </row>
    <row r="19" spans="1:1">
      <c r="A19" s="67" t="s">
        <v>69</v>
      </c>
    </row>
    <row r="20" spans="1:1">
      <c r="A20" s="67" t="s">
        <v>70</v>
      </c>
    </row>
    <row r="21" spans="1:1">
      <c r="A21" s="67" t="s">
        <v>71</v>
      </c>
    </row>
    <row r="22" spans="1:1">
      <c r="A22" s="67" t="s">
        <v>72</v>
      </c>
    </row>
    <row r="23" spans="1:1">
      <c r="A23" s="67" t="s">
        <v>73</v>
      </c>
    </row>
    <row r="24" spans="1:1">
      <c r="A24" s="67" t="s">
        <v>74</v>
      </c>
    </row>
    <row r="25" spans="1:1">
      <c r="A25" s="67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2025-04-14T09:31:00Z</dcterms:created>
  <dcterms:modified xsi:type="dcterms:W3CDTF">2025-05-09T08:06:12Z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537D641940C94410A6B1FEC3FD4E6600_11</vt:lpwstr>
  </property>
  <property fmtid="{D5CDD505-2E9C-101B-9397-08002B2CF9AE}" pid="3" name="KSOProductBuildVer">
    <vt:lpwstr>2052-12.1.0.20784</vt:lpwstr>
  </property>
</Properties>
</file>