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<sst xmlns="http://schemas.openxmlformats.org/spreadsheetml/2006/main" count="339" uniqueCount="53">
  <si>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</si>
  <si>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</si>
  <si>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</si>
  <si>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宁波市鄞州区邱隘镇渔金村金亿大道666号 金亿工业区 翱翔服饰 315101  18957444999 潘先生 中通73553733187874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</si>
  <si>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</si>
  <si>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</si>
  <si>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</si>
  <si>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</si>
  <si>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</si>
  <si>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</si>
  <si>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</si>
  <si>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</si>
  <si>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</si>
  <si>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</si>
  <si>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</si>
  <si>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</si>
  <si>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</si>
  <si>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</si>
  <si>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</si>
  <si>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</si>
  <si>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</si>
  <si>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</si>
  <si>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</si>
  <si>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</si>
  <si>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P25050486</t>
  </si>
  <si>
    <r>
      <rPr>
        <b/>
        <sz val="11"/>
        <rFont val="宋体"/>
        <charset val="134"/>
      </rPr>
      <t>条码吊牌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</si>
  <si>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S25050193 </t>
  </si>
  <si>
    <t>46*35*21</t>
  </si>
  <si>
    <t>总计</t>
  </si>
  <si>
    <t>颜色</t>
  </si>
  <si>
    <t>尺码</t>
  </si>
  <si>
    <t>生产数</t>
  </si>
  <si>
    <t>EVBLU</t>
  </si>
  <si>
    <t>S</t>
  </si>
  <si>
    <t>M</t>
  </si>
  <si>
    <t>L</t>
  </si>
  <si>
    <t>XL</t>
  </si>
  <si>
    <t>WHITE</t>
  </si>
  <si>
    <t>BLACK</t>
  </si>
  <si>
    <t>ECRU</t>
  </si>
  <si>
    <t>GLCER</t>
  </si>
  <si>
    <t>HTGY</t>
  </si>
  <si>
    <t>BBPK</t>
  </si>
  <si>
    <t>SM</t>
  </si>
  <si>
    <t>MD</t>
  </si>
  <si>
    <t>LG</t>
  </si>
  <si>
    <t>VNTWH</t>
  </si>
  <si>
    <t>CRRSD</t>
  </si>
  <si>
    <t>HGNVF</t>
  </si>
  <si>
    <t>STOGL</t>
  </si>
  <si>
    <t>TPSHF</t>
  </si>
  <si>
    <t>CHOC</t>
  </si>
  <si>
    <t>DSTPK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</si>
</sst>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5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45790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4" t="s">
        <v>10</v>
      </c>
      <c r="J6" s="34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5" t="s">
        <v>21</v>
      </c>
      <c r="J7" s="35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9" t="s">
        <v>26</v>
      </c>
      <c r="D8" s="27"/>
      <c r="E8" s="27">
        <v>9839</v>
      </c>
      <c r="F8" s="27"/>
      <c r="G8" s="27">
        <v>10286</v>
      </c>
      <c r="H8" s="30">
        <v>1</v>
      </c>
      <c r="I8" s="27"/>
      <c r="J8" s="27">
        <v>11.9</v>
      </c>
      <c r="K8" s="27" t="s">
        <v>27</v>
      </c>
    </row>
    <row r="9" spans="1:11">
      <c r="A9" s="27" t="s">
        <v>28</v>
      </c>
      <c r="B9" s="27"/>
      <c r="C9" s="27"/>
      <c r="D9" s="27"/>
      <c r="E9" s="27">
        <f>SUM(E8:E8)</f>
        <v>9839</v>
      </c>
      <c r="F9" s="27"/>
      <c r="G9" s="27">
        <f>SUM(G8:G8)</f>
        <v>10286</v>
      </c>
      <c r="H9" s="30">
        <f>SUM(H8:H8)</f>
        <v>1</v>
      </c>
      <c r="I9" s="27"/>
      <c r="J9" s="27">
        <f>SUM(J8:J8)</f>
        <v>11.9</v>
      </c>
      <c r="K9" s="27"/>
    </row>
    <row r="12" spans="1:4">
      <c r="A12" s="31" t="s">
        <v>29</v>
      </c>
      <c r="B12" s="31" t="s">
        <v>30</v>
      </c>
      <c r="C12" s="32" t="s">
        <v>17</v>
      </c>
      <c r="D12" s="33" t="s">
        <v>31</v>
      </c>
    </row>
    <row r="13" spans="1:4">
      <c r="A13" s="31" t="s">
        <v>32</v>
      </c>
      <c r="B13" s="31" t="s">
        <v>33</v>
      </c>
      <c r="C13" s="32">
        <v>66</v>
      </c>
      <c r="D13" s="33">
        <f t="shared" ref="D13:D76" si="0">C13*1.03+1</f>
        <v>68.98</v>
      </c>
    </row>
    <row r="14" spans="1:4">
      <c r="A14" s="31" t="s">
        <v>32</v>
      </c>
      <c r="B14" s="31" t="s">
        <v>34</v>
      </c>
      <c r="C14" s="32">
        <v>120</v>
      </c>
      <c r="D14" s="33">
        <f t="shared" si="0"/>
        <v>124.6</v>
      </c>
    </row>
    <row r="15" spans="1:4">
      <c r="A15" s="31" t="s">
        <v>32</v>
      </c>
      <c r="B15" s="31" t="s">
        <v>35</v>
      </c>
      <c r="C15" s="32">
        <v>103</v>
      </c>
      <c r="D15" s="33">
        <f t="shared" si="0"/>
        <v>107.09</v>
      </c>
    </row>
    <row r="16" spans="1:4">
      <c r="A16" s="31" t="s">
        <v>32</v>
      </c>
      <c r="B16" s="31" t="s">
        <v>36</v>
      </c>
      <c r="C16" s="32">
        <v>70</v>
      </c>
      <c r="D16" s="33">
        <f t="shared" si="0"/>
        <v>73.1</v>
      </c>
    </row>
    <row r="17" spans="1:4">
      <c r="A17" s="31" t="s">
        <v>37</v>
      </c>
      <c r="B17" s="31" t="s">
        <v>33</v>
      </c>
      <c r="C17" s="32">
        <v>48</v>
      </c>
      <c r="D17" s="33">
        <f t="shared" si="0"/>
        <v>50.44</v>
      </c>
    </row>
    <row r="18" spans="1:4">
      <c r="A18" s="31" t="s">
        <v>37</v>
      </c>
      <c r="B18" s="31" t="s">
        <v>34</v>
      </c>
      <c r="C18" s="32">
        <v>84</v>
      </c>
      <c r="D18" s="33">
        <f t="shared" si="0"/>
        <v>87.52</v>
      </c>
    </row>
    <row r="19" spans="1:4">
      <c r="A19" s="31" t="s">
        <v>37</v>
      </c>
      <c r="B19" s="31" t="s">
        <v>35</v>
      </c>
      <c r="C19" s="32">
        <v>77</v>
      </c>
      <c r="D19" s="33">
        <f t="shared" si="0"/>
        <v>80.31</v>
      </c>
    </row>
    <row r="20" spans="1:4">
      <c r="A20" s="31" t="s">
        <v>37</v>
      </c>
      <c r="B20" s="31" t="s">
        <v>36</v>
      </c>
      <c r="C20" s="32">
        <v>50</v>
      </c>
      <c r="D20" s="33">
        <f t="shared" si="0"/>
        <v>52.5</v>
      </c>
    </row>
    <row r="21" spans="1:4">
      <c r="A21" s="31" t="s">
        <v>38</v>
      </c>
      <c r="B21" s="31" t="s">
        <v>33</v>
      </c>
      <c r="C21" s="32">
        <v>56</v>
      </c>
      <c r="D21" s="33">
        <f t="shared" si="0"/>
        <v>58.68</v>
      </c>
    </row>
    <row r="22" spans="1:4">
      <c r="A22" s="31" t="s">
        <v>38</v>
      </c>
      <c r="B22" s="31" t="s">
        <v>34</v>
      </c>
      <c r="C22" s="32">
        <v>103</v>
      </c>
      <c r="D22" s="33">
        <f t="shared" si="0"/>
        <v>107.09</v>
      </c>
    </row>
    <row r="23" spans="1:4">
      <c r="A23" s="31" t="s">
        <v>38</v>
      </c>
      <c r="B23" s="31" t="s">
        <v>35</v>
      </c>
      <c r="C23" s="32">
        <v>93</v>
      </c>
      <c r="D23" s="33">
        <f t="shared" si="0"/>
        <v>96.79</v>
      </c>
    </row>
    <row r="24" spans="1:4">
      <c r="A24" s="31" t="s">
        <v>38</v>
      </c>
      <c r="B24" s="31" t="s">
        <v>36</v>
      </c>
      <c r="C24" s="32">
        <v>65</v>
      </c>
      <c r="D24" s="33">
        <f t="shared" si="0"/>
        <v>67.95</v>
      </c>
    </row>
    <row r="25" spans="1:4">
      <c r="A25" s="31" t="s">
        <v>39</v>
      </c>
      <c r="B25" s="31" t="s">
        <v>33</v>
      </c>
      <c r="C25" s="32">
        <v>79</v>
      </c>
      <c r="D25" s="33">
        <f t="shared" si="0"/>
        <v>82.37</v>
      </c>
    </row>
    <row r="26" spans="1:4">
      <c r="A26" s="31" t="s">
        <v>39</v>
      </c>
      <c r="B26" s="31" t="s">
        <v>34</v>
      </c>
      <c r="C26" s="32">
        <v>138</v>
      </c>
      <c r="D26" s="33">
        <f t="shared" si="0"/>
        <v>143.14</v>
      </c>
    </row>
    <row r="27" spans="1:4">
      <c r="A27" s="31" t="s">
        <v>39</v>
      </c>
      <c r="B27" s="31" t="s">
        <v>35</v>
      </c>
      <c r="C27" s="32">
        <v>125</v>
      </c>
      <c r="D27" s="33">
        <f t="shared" si="0"/>
        <v>129.75</v>
      </c>
    </row>
    <row r="28" spans="1:4">
      <c r="A28" s="31" t="s">
        <v>39</v>
      </c>
      <c r="B28" s="31" t="s">
        <v>36</v>
      </c>
      <c r="C28" s="32">
        <v>83</v>
      </c>
      <c r="D28" s="33">
        <f t="shared" si="0"/>
        <v>86.49</v>
      </c>
    </row>
    <row r="29" spans="1:4">
      <c r="A29" s="31" t="s">
        <v>39</v>
      </c>
      <c r="B29" s="31" t="s">
        <v>33</v>
      </c>
      <c r="C29" s="32">
        <v>76</v>
      </c>
      <c r="D29" s="33">
        <f t="shared" si="0"/>
        <v>79.28</v>
      </c>
    </row>
    <row r="30" spans="1:4">
      <c r="A30" s="31" t="s">
        <v>39</v>
      </c>
      <c r="B30" s="31" t="s">
        <v>34</v>
      </c>
      <c r="C30" s="32">
        <v>131</v>
      </c>
      <c r="D30" s="33">
        <f t="shared" si="0"/>
        <v>135.93</v>
      </c>
    </row>
    <row r="31" spans="1:4">
      <c r="A31" s="31" t="s">
        <v>39</v>
      </c>
      <c r="B31" s="31" t="s">
        <v>35</v>
      </c>
      <c r="C31" s="32">
        <v>119</v>
      </c>
      <c r="D31" s="33">
        <f t="shared" si="0"/>
        <v>123.57</v>
      </c>
    </row>
    <row r="32" spans="1:4">
      <c r="A32" s="31" t="s">
        <v>39</v>
      </c>
      <c r="B32" s="31" t="s">
        <v>36</v>
      </c>
      <c r="C32" s="32">
        <v>77</v>
      </c>
      <c r="D32" s="33">
        <f t="shared" si="0"/>
        <v>80.31</v>
      </c>
    </row>
    <row r="33" spans="1:4">
      <c r="A33" s="31" t="s">
        <v>37</v>
      </c>
      <c r="B33" s="31" t="s">
        <v>33</v>
      </c>
      <c r="C33" s="32">
        <v>51</v>
      </c>
      <c r="D33" s="33">
        <f t="shared" si="0"/>
        <v>53.53</v>
      </c>
    </row>
    <row r="34" spans="1:4">
      <c r="A34" s="31" t="s">
        <v>37</v>
      </c>
      <c r="B34" s="31" t="s">
        <v>34</v>
      </c>
      <c r="C34" s="32">
        <v>90</v>
      </c>
      <c r="D34" s="33">
        <f t="shared" si="0"/>
        <v>93.7</v>
      </c>
    </row>
    <row r="35" spans="1:4">
      <c r="A35" s="31" t="s">
        <v>37</v>
      </c>
      <c r="B35" s="31" t="s">
        <v>35</v>
      </c>
      <c r="C35" s="32">
        <v>85</v>
      </c>
      <c r="D35" s="33">
        <f t="shared" si="0"/>
        <v>88.55</v>
      </c>
    </row>
    <row r="36" spans="1:4">
      <c r="A36" s="31" t="s">
        <v>37</v>
      </c>
      <c r="B36" s="31" t="s">
        <v>36</v>
      </c>
      <c r="C36" s="32">
        <v>51</v>
      </c>
      <c r="D36" s="33">
        <f t="shared" si="0"/>
        <v>53.53</v>
      </c>
    </row>
    <row r="37" spans="1:4">
      <c r="A37" s="31" t="s">
        <v>40</v>
      </c>
      <c r="B37" s="31" t="s">
        <v>33</v>
      </c>
      <c r="C37" s="32">
        <v>75</v>
      </c>
      <c r="D37" s="33">
        <f t="shared" si="0"/>
        <v>78.25</v>
      </c>
    </row>
    <row r="38" spans="1:4">
      <c r="A38" s="31" t="s">
        <v>40</v>
      </c>
      <c r="B38" s="31" t="s">
        <v>34</v>
      </c>
      <c r="C38" s="32">
        <v>132</v>
      </c>
      <c r="D38" s="33">
        <f t="shared" si="0"/>
        <v>136.96</v>
      </c>
    </row>
    <row r="39" spans="1:4">
      <c r="A39" s="31" t="s">
        <v>40</v>
      </c>
      <c r="B39" s="31" t="s">
        <v>35</v>
      </c>
      <c r="C39" s="32">
        <v>116</v>
      </c>
      <c r="D39" s="33">
        <f t="shared" si="0"/>
        <v>120.48</v>
      </c>
    </row>
    <row r="40" spans="1:4">
      <c r="A40" s="31" t="s">
        <v>40</v>
      </c>
      <c r="B40" s="31" t="s">
        <v>36</v>
      </c>
      <c r="C40" s="32">
        <v>76</v>
      </c>
      <c r="D40" s="33">
        <f t="shared" si="0"/>
        <v>79.28</v>
      </c>
    </row>
    <row r="41" spans="1:4">
      <c r="A41" s="31" t="s">
        <v>41</v>
      </c>
      <c r="B41" s="31" t="s">
        <v>33</v>
      </c>
      <c r="C41" s="32">
        <v>74</v>
      </c>
      <c r="D41" s="33">
        <f t="shared" si="0"/>
        <v>77.22</v>
      </c>
    </row>
    <row r="42" spans="1:4">
      <c r="A42" s="31" t="s">
        <v>41</v>
      </c>
      <c r="B42" s="31" t="s">
        <v>34</v>
      </c>
      <c r="C42" s="32">
        <v>134</v>
      </c>
      <c r="D42" s="33">
        <f t="shared" si="0"/>
        <v>139.02</v>
      </c>
    </row>
    <row r="43" spans="1:4">
      <c r="A43" s="31" t="s">
        <v>41</v>
      </c>
      <c r="B43" s="31" t="s">
        <v>35</v>
      </c>
      <c r="C43" s="32">
        <v>120</v>
      </c>
      <c r="D43" s="33">
        <f t="shared" si="0"/>
        <v>124.6</v>
      </c>
    </row>
    <row r="44" spans="1:4">
      <c r="A44" s="31" t="s">
        <v>41</v>
      </c>
      <c r="B44" s="31" t="s">
        <v>36</v>
      </c>
      <c r="C44" s="32">
        <v>78</v>
      </c>
      <c r="D44" s="33">
        <f t="shared" si="0"/>
        <v>81.34</v>
      </c>
    </row>
    <row r="45" spans="1:4">
      <c r="A45" s="31" t="s">
        <v>42</v>
      </c>
      <c r="B45" s="31" t="s">
        <v>33</v>
      </c>
      <c r="C45" s="32">
        <v>20</v>
      </c>
      <c r="D45" s="33">
        <f t="shared" si="0"/>
        <v>21.6</v>
      </c>
    </row>
    <row r="46" spans="1:4">
      <c r="A46" s="31" t="s">
        <v>42</v>
      </c>
      <c r="B46" s="31" t="s">
        <v>34</v>
      </c>
      <c r="C46" s="32">
        <v>36</v>
      </c>
      <c r="D46" s="33">
        <f t="shared" si="0"/>
        <v>38.08</v>
      </c>
    </row>
    <row r="47" spans="1:4">
      <c r="A47" s="31" t="s">
        <v>42</v>
      </c>
      <c r="B47" s="31" t="s">
        <v>35</v>
      </c>
      <c r="C47" s="32">
        <v>35</v>
      </c>
      <c r="D47" s="33">
        <f t="shared" si="0"/>
        <v>37.05</v>
      </c>
    </row>
    <row r="48" spans="1:4">
      <c r="A48" s="31" t="s">
        <v>42</v>
      </c>
      <c r="B48" s="31" t="s">
        <v>36</v>
      </c>
      <c r="C48" s="32">
        <v>24</v>
      </c>
      <c r="D48" s="33">
        <f t="shared" si="0"/>
        <v>25.72</v>
      </c>
    </row>
    <row r="49" spans="1:4">
      <c r="A49" s="31" t="s">
        <v>42</v>
      </c>
      <c r="B49" s="31" t="s">
        <v>33</v>
      </c>
      <c r="C49" s="32">
        <v>86</v>
      </c>
      <c r="D49" s="33">
        <f t="shared" si="0"/>
        <v>89.58</v>
      </c>
    </row>
    <row r="50" spans="1:4">
      <c r="A50" s="31" t="s">
        <v>42</v>
      </c>
      <c r="B50" s="31" t="s">
        <v>34</v>
      </c>
      <c r="C50" s="32">
        <v>150</v>
      </c>
      <c r="D50" s="33">
        <f t="shared" si="0"/>
        <v>155.5</v>
      </c>
    </row>
    <row r="51" spans="1:4">
      <c r="A51" s="31" t="s">
        <v>42</v>
      </c>
      <c r="B51" s="31" t="s">
        <v>35</v>
      </c>
      <c r="C51" s="32">
        <v>134</v>
      </c>
      <c r="D51" s="33">
        <f t="shared" si="0"/>
        <v>139.02</v>
      </c>
    </row>
    <row r="52" spans="1:4">
      <c r="A52" s="31" t="s">
        <v>42</v>
      </c>
      <c r="B52" s="31" t="s">
        <v>36</v>
      </c>
      <c r="C52" s="32">
        <v>87</v>
      </c>
      <c r="D52" s="33">
        <f t="shared" si="0"/>
        <v>90.61</v>
      </c>
    </row>
    <row r="53" spans="1:4">
      <c r="A53" s="31" t="s">
        <v>40</v>
      </c>
      <c r="B53" s="31" t="s">
        <v>33</v>
      </c>
      <c r="C53" s="32">
        <v>76</v>
      </c>
      <c r="D53" s="33">
        <f t="shared" si="0"/>
        <v>79.28</v>
      </c>
    </row>
    <row r="54" spans="1:4">
      <c r="A54" s="31" t="s">
        <v>40</v>
      </c>
      <c r="B54" s="31" t="s">
        <v>34</v>
      </c>
      <c r="C54" s="32">
        <v>131</v>
      </c>
      <c r="D54" s="33">
        <f t="shared" si="0"/>
        <v>135.93</v>
      </c>
    </row>
    <row r="55" spans="1:4">
      <c r="A55" s="31" t="s">
        <v>40</v>
      </c>
      <c r="B55" s="31" t="s">
        <v>35</v>
      </c>
      <c r="C55" s="32">
        <v>119</v>
      </c>
      <c r="D55" s="33">
        <f t="shared" si="0"/>
        <v>123.57</v>
      </c>
    </row>
    <row r="56" spans="1:4">
      <c r="A56" s="31" t="s">
        <v>40</v>
      </c>
      <c r="B56" s="31" t="s">
        <v>36</v>
      </c>
      <c r="C56" s="32">
        <v>74</v>
      </c>
      <c r="D56" s="33">
        <f t="shared" si="0"/>
        <v>77.22</v>
      </c>
    </row>
    <row r="57" spans="1:4">
      <c r="A57" s="31" t="s">
        <v>42</v>
      </c>
      <c r="B57" s="31" t="s">
        <v>33</v>
      </c>
      <c r="C57" s="32">
        <v>88</v>
      </c>
      <c r="D57" s="33">
        <f t="shared" si="0"/>
        <v>91.64</v>
      </c>
    </row>
    <row r="58" spans="1:4">
      <c r="A58" s="31" t="s">
        <v>42</v>
      </c>
      <c r="B58" s="31" t="s">
        <v>34</v>
      </c>
      <c r="C58" s="32">
        <v>152</v>
      </c>
      <c r="D58" s="33">
        <f t="shared" si="0"/>
        <v>157.56</v>
      </c>
    </row>
    <row r="59" spans="1:4">
      <c r="A59" s="31" t="s">
        <v>42</v>
      </c>
      <c r="B59" s="31" t="s">
        <v>35</v>
      </c>
      <c r="C59" s="32">
        <v>136</v>
      </c>
      <c r="D59" s="33">
        <f t="shared" si="0"/>
        <v>141.08</v>
      </c>
    </row>
    <row r="60" spans="1:4">
      <c r="A60" s="31" t="s">
        <v>42</v>
      </c>
      <c r="B60" s="31" t="s">
        <v>36</v>
      </c>
      <c r="C60" s="32">
        <v>89</v>
      </c>
      <c r="D60" s="33">
        <f t="shared" si="0"/>
        <v>92.67</v>
      </c>
    </row>
    <row r="61" spans="1:4">
      <c r="A61" s="31" t="s">
        <v>32</v>
      </c>
      <c r="B61" s="31" t="s">
        <v>33</v>
      </c>
      <c r="C61" s="32">
        <v>66</v>
      </c>
      <c r="D61" s="33">
        <f t="shared" si="0"/>
        <v>68.98</v>
      </c>
    </row>
    <row r="62" spans="1:4">
      <c r="A62" s="31" t="s">
        <v>32</v>
      </c>
      <c r="B62" s="31" t="s">
        <v>34</v>
      </c>
      <c r="C62" s="32">
        <v>120</v>
      </c>
      <c r="D62" s="33">
        <f t="shared" si="0"/>
        <v>124.6</v>
      </c>
    </row>
    <row r="63" spans="1:4">
      <c r="A63" s="31" t="s">
        <v>32</v>
      </c>
      <c r="B63" s="31" t="s">
        <v>35</v>
      </c>
      <c r="C63" s="32">
        <v>107</v>
      </c>
      <c r="D63" s="33">
        <f t="shared" si="0"/>
        <v>111.21</v>
      </c>
    </row>
    <row r="64" spans="1:4">
      <c r="A64" s="31" t="s">
        <v>32</v>
      </c>
      <c r="B64" s="31" t="s">
        <v>36</v>
      </c>
      <c r="C64" s="32">
        <v>71</v>
      </c>
      <c r="D64" s="33">
        <f t="shared" si="0"/>
        <v>74.13</v>
      </c>
    </row>
    <row r="65" spans="1:4">
      <c r="A65" s="31" t="s">
        <v>41</v>
      </c>
      <c r="B65" s="31" t="s">
        <v>33</v>
      </c>
      <c r="C65" s="32">
        <v>77</v>
      </c>
      <c r="D65" s="33">
        <f t="shared" si="0"/>
        <v>80.31</v>
      </c>
    </row>
    <row r="66" spans="1:4">
      <c r="A66" s="31" t="s">
        <v>41</v>
      </c>
      <c r="B66" s="31" t="s">
        <v>34</v>
      </c>
      <c r="C66" s="32">
        <v>138</v>
      </c>
      <c r="D66" s="33">
        <f t="shared" si="0"/>
        <v>143.14</v>
      </c>
    </row>
    <row r="67" spans="1:4">
      <c r="A67" s="31" t="s">
        <v>41</v>
      </c>
      <c r="B67" s="31" t="s">
        <v>35</v>
      </c>
      <c r="C67" s="32">
        <v>122</v>
      </c>
      <c r="D67" s="33">
        <f t="shared" si="0"/>
        <v>126.66</v>
      </c>
    </row>
    <row r="68" spans="1:4">
      <c r="A68" s="31" t="s">
        <v>41</v>
      </c>
      <c r="B68" s="31" t="s">
        <v>36</v>
      </c>
      <c r="C68" s="32">
        <v>82</v>
      </c>
      <c r="D68" s="33">
        <f t="shared" si="0"/>
        <v>85.46</v>
      </c>
    </row>
    <row r="69" spans="1:4">
      <c r="A69" s="31" t="s">
        <v>41</v>
      </c>
      <c r="B69" s="31" t="s">
        <v>43</v>
      </c>
      <c r="C69" s="32">
        <v>42</v>
      </c>
      <c r="D69" s="33">
        <f t="shared" si="0"/>
        <v>44.26</v>
      </c>
    </row>
    <row r="70" spans="1:4">
      <c r="A70" s="31" t="s">
        <v>41</v>
      </c>
      <c r="B70" s="31" t="s">
        <v>44</v>
      </c>
      <c r="C70" s="32">
        <v>79</v>
      </c>
      <c r="D70" s="33">
        <f t="shared" si="0"/>
        <v>82.37</v>
      </c>
    </row>
    <row r="71" spans="1:4">
      <c r="A71" s="31" t="s">
        <v>41</v>
      </c>
      <c r="B71" s="31" t="s">
        <v>45</v>
      </c>
      <c r="C71" s="32">
        <v>75</v>
      </c>
      <c r="D71" s="33">
        <f t="shared" si="0"/>
        <v>78.25</v>
      </c>
    </row>
    <row r="72" spans="1:4">
      <c r="A72" s="31" t="s">
        <v>41</v>
      </c>
      <c r="B72" s="31" t="s">
        <v>36</v>
      </c>
      <c r="C72" s="32">
        <v>42</v>
      </c>
      <c r="D72" s="33">
        <f t="shared" si="0"/>
        <v>44.26</v>
      </c>
    </row>
    <row r="73" spans="1:4">
      <c r="A73" s="31" t="s">
        <v>46</v>
      </c>
      <c r="B73" s="31" t="s">
        <v>33</v>
      </c>
      <c r="C73" s="32">
        <v>44</v>
      </c>
      <c r="D73" s="33">
        <f t="shared" si="0"/>
        <v>46.32</v>
      </c>
    </row>
    <row r="74" spans="1:4">
      <c r="A74" s="31" t="s">
        <v>46</v>
      </c>
      <c r="B74" s="31" t="s">
        <v>34</v>
      </c>
      <c r="C74" s="32">
        <v>82</v>
      </c>
      <c r="D74" s="33">
        <f t="shared" si="0"/>
        <v>85.46</v>
      </c>
    </row>
    <row r="75" spans="1:4">
      <c r="A75" s="31" t="s">
        <v>46</v>
      </c>
      <c r="B75" s="31" t="s">
        <v>35</v>
      </c>
      <c r="C75" s="32">
        <v>78</v>
      </c>
      <c r="D75" s="33">
        <f t="shared" si="0"/>
        <v>81.34</v>
      </c>
    </row>
    <row r="76" spans="1:4">
      <c r="A76" s="31" t="s">
        <v>46</v>
      </c>
      <c r="B76" s="31" t="s">
        <v>36</v>
      </c>
      <c r="C76" s="32">
        <v>46</v>
      </c>
      <c r="D76" s="33">
        <f t="shared" si="0"/>
        <v>48.38</v>
      </c>
    </row>
    <row r="77" spans="1:4">
      <c r="A77" s="31" t="s">
        <v>42</v>
      </c>
      <c r="B77" s="31" t="s">
        <v>33</v>
      </c>
      <c r="C77" s="32">
        <v>40</v>
      </c>
      <c r="D77" s="33">
        <f t="shared" ref="D77:D140" si="1">C77*1.03+1</f>
        <v>42.2</v>
      </c>
    </row>
    <row r="78" spans="1:4">
      <c r="A78" s="31" t="s">
        <v>42</v>
      </c>
      <c r="B78" s="31" t="s">
        <v>34</v>
      </c>
      <c r="C78" s="32">
        <v>67</v>
      </c>
      <c r="D78" s="33">
        <f t="shared" si="1"/>
        <v>70.01</v>
      </c>
    </row>
    <row r="79" spans="1:4">
      <c r="A79" s="31" t="s">
        <v>42</v>
      </c>
      <c r="B79" s="31" t="s">
        <v>35</v>
      </c>
      <c r="C79" s="32">
        <v>63</v>
      </c>
      <c r="D79" s="33">
        <f t="shared" si="1"/>
        <v>65.89</v>
      </c>
    </row>
    <row r="80" spans="1:4">
      <c r="A80" s="31" t="s">
        <v>42</v>
      </c>
      <c r="B80" s="31" t="s">
        <v>36</v>
      </c>
      <c r="C80" s="32">
        <v>40</v>
      </c>
      <c r="D80" s="33">
        <f t="shared" si="1"/>
        <v>42.2</v>
      </c>
    </row>
    <row r="81" spans="1:4">
      <c r="A81" s="31" t="s">
        <v>46</v>
      </c>
      <c r="B81" s="31" t="s">
        <v>33</v>
      </c>
      <c r="C81" s="32">
        <v>45</v>
      </c>
      <c r="D81" s="33">
        <f t="shared" si="1"/>
        <v>47.35</v>
      </c>
    </row>
    <row r="82" spans="1:4">
      <c r="A82" s="31" t="s">
        <v>46</v>
      </c>
      <c r="B82" s="31" t="s">
        <v>34</v>
      </c>
      <c r="C82" s="32">
        <v>76</v>
      </c>
      <c r="D82" s="33">
        <f t="shared" si="1"/>
        <v>79.28</v>
      </c>
    </row>
    <row r="83" spans="1:4">
      <c r="A83" s="31" t="s">
        <v>46</v>
      </c>
      <c r="B83" s="31" t="s">
        <v>35</v>
      </c>
      <c r="C83" s="32">
        <v>69</v>
      </c>
      <c r="D83" s="33">
        <f t="shared" si="1"/>
        <v>72.07</v>
      </c>
    </row>
    <row r="84" spans="1:4">
      <c r="A84" s="31" t="s">
        <v>46</v>
      </c>
      <c r="B84" s="31" t="s">
        <v>36</v>
      </c>
      <c r="C84" s="32">
        <v>44</v>
      </c>
      <c r="D84" s="33">
        <f t="shared" si="1"/>
        <v>46.32</v>
      </c>
    </row>
    <row r="85" spans="1:4">
      <c r="A85" s="31" t="s">
        <v>47</v>
      </c>
      <c r="B85" s="31" t="s">
        <v>33</v>
      </c>
      <c r="C85" s="32">
        <v>25</v>
      </c>
      <c r="D85" s="33">
        <f t="shared" si="1"/>
        <v>26.75</v>
      </c>
    </row>
    <row r="86" spans="1:4">
      <c r="A86" s="31" t="s">
        <v>47</v>
      </c>
      <c r="B86" s="31" t="s">
        <v>34</v>
      </c>
      <c r="C86" s="32">
        <v>40</v>
      </c>
      <c r="D86" s="33">
        <f t="shared" si="1"/>
        <v>42.2</v>
      </c>
    </row>
    <row r="87" spans="1:4">
      <c r="A87" s="31" t="s">
        <v>47</v>
      </c>
      <c r="B87" s="31" t="s">
        <v>35</v>
      </c>
      <c r="C87" s="32">
        <v>40</v>
      </c>
      <c r="D87" s="33">
        <f t="shared" si="1"/>
        <v>42.2</v>
      </c>
    </row>
    <row r="88" spans="1:4">
      <c r="A88" s="31" t="s">
        <v>47</v>
      </c>
      <c r="B88" s="31" t="s">
        <v>36</v>
      </c>
      <c r="C88" s="32">
        <v>28</v>
      </c>
      <c r="D88" s="33">
        <f t="shared" si="1"/>
        <v>29.84</v>
      </c>
    </row>
    <row r="89" spans="1:4">
      <c r="A89" s="31" t="s">
        <v>48</v>
      </c>
      <c r="B89" s="31" t="s">
        <v>33</v>
      </c>
      <c r="C89" s="32">
        <v>44</v>
      </c>
      <c r="D89" s="33">
        <f t="shared" si="1"/>
        <v>46.32</v>
      </c>
    </row>
    <row r="90" spans="1:4">
      <c r="A90" s="31" t="s">
        <v>48</v>
      </c>
      <c r="B90" s="31" t="s">
        <v>34</v>
      </c>
      <c r="C90" s="32">
        <v>78</v>
      </c>
      <c r="D90" s="33">
        <f t="shared" si="1"/>
        <v>81.34</v>
      </c>
    </row>
    <row r="91" spans="1:4">
      <c r="A91" s="31" t="s">
        <v>48</v>
      </c>
      <c r="B91" s="31" t="s">
        <v>35</v>
      </c>
      <c r="C91" s="32">
        <v>75</v>
      </c>
      <c r="D91" s="33">
        <f t="shared" si="1"/>
        <v>78.25</v>
      </c>
    </row>
    <row r="92" spans="1:4">
      <c r="A92" s="31" t="s">
        <v>48</v>
      </c>
      <c r="B92" s="31" t="s">
        <v>36</v>
      </c>
      <c r="C92" s="32">
        <v>47</v>
      </c>
      <c r="D92" s="33">
        <f t="shared" si="1"/>
        <v>49.41</v>
      </c>
    </row>
    <row r="93" spans="1:4">
      <c r="A93" s="31" t="s">
        <v>47</v>
      </c>
      <c r="B93" s="31" t="s">
        <v>33</v>
      </c>
      <c r="C93" s="32">
        <v>25</v>
      </c>
      <c r="D93" s="33">
        <f t="shared" si="1"/>
        <v>26.75</v>
      </c>
    </row>
    <row r="94" spans="1:4">
      <c r="A94" s="31" t="s">
        <v>47</v>
      </c>
      <c r="B94" s="31" t="s">
        <v>34</v>
      </c>
      <c r="C94" s="32">
        <v>40</v>
      </c>
      <c r="D94" s="33">
        <f t="shared" si="1"/>
        <v>42.2</v>
      </c>
    </row>
    <row r="95" spans="1:4">
      <c r="A95" s="31" t="s">
        <v>47</v>
      </c>
      <c r="B95" s="31" t="s">
        <v>35</v>
      </c>
      <c r="C95" s="32">
        <v>40</v>
      </c>
      <c r="D95" s="33">
        <f t="shared" si="1"/>
        <v>42.2</v>
      </c>
    </row>
    <row r="96" spans="1:4">
      <c r="A96" s="31" t="s">
        <v>47</v>
      </c>
      <c r="B96" s="31" t="s">
        <v>36</v>
      </c>
      <c r="C96" s="32">
        <v>28</v>
      </c>
      <c r="D96" s="33">
        <f t="shared" si="1"/>
        <v>29.84</v>
      </c>
    </row>
    <row r="97" spans="1:4">
      <c r="A97" s="31" t="s">
        <v>48</v>
      </c>
      <c r="B97" s="31" t="s">
        <v>33</v>
      </c>
      <c r="C97" s="32">
        <v>44</v>
      </c>
      <c r="D97" s="33">
        <f t="shared" si="1"/>
        <v>46.32</v>
      </c>
    </row>
    <row r="98" spans="1:4">
      <c r="A98" s="31" t="s">
        <v>48</v>
      </c>
      <c r="B98" s="31" t="s">
        <v>34</v>
      </c>
      <c r="C98" s="32">
        <v>78</v>
      </c>
      <c r="D98" s="33">
        <f t="shared" si="1"/>
        <v>81.34</v>
      </c>
    </row>
    <row r="99" spans="1:4">
      <c r="A99" s="31" t="s">
        <v>48</v>
      </c>
      <c r="B99" s="31" t="s">
        <v>35</v>
      </c>
      <c r="C99" s="32">
        <v>75</v>
      </c>
      <c r="D99" s="33">
        <f t="shared" si="1"/>
        <v>78.25</v>
      </c>
    </row>
    <row r="100" spans="1:4">
      <c r="A100" s="31" t="s">
        <v>48</v>
      </c>
      <c r="B100" s="31" t="s">
        <v>36</v>
      </c>
      <c r="C100" s="32">
        <v>47</v>
      </c>
      <c r="D100" s="33">
        <f t="shared" si="1"/>
        <v>49.41</v>
      </c>
    </row>
    <row r="101" spans="1:4">
      <c r="A101" s="31" t="s">
        <v>32</v>
      </c>
      <c r="B101" s="31" t="s">
        <v>33</v>
      </c>
      <c r="C101" s="32">
        <v>23</v>
      </c>
      <c r="D101" s="33">
        <f t="shared" si="1"/>
        <v>24.69</v>
      </c>
    </row>
    <row r="102" spans="1:4">
      <c r="A102" s="31" t="s">
        <v>32</v>
      </c>
      <c r="B102" s="31" t="s">
        <v>34</v>
      </c>
      <c r="C102" s="32">
        <v>37</v>
      </c>
      <c r="D102" s="33">
        <f t="shared" si="1"/>
        <v>39.11</v>
      </c>
    </row>
    <row r="103" spans="1:4">
      <c r="A103" s="31" t="s">
        <v>32</v>
      </c>
      <c r="B103" s="31" t="s">
        <v>35</v>
      </c>
      <c r="C103" s="32">
        <v>37</v>
      </c>
      <c r="D103" s="33">
        <f t="shared" si="1"/>
        <v>39.11</v>
      </c>
    </row>
    <row r="104" spans="1:4">
      <c r="A104" s="31" t="s">
        <v>32</v>
      </c>
      <c r="B104" s="31" t="s">
        <v>36</v>
      </c>
      <c r="C104" s="32">
        <v>26</v>
      </c>
      <c r="D104" s="33">
        <f t="shared" si="1"/>
        <v>27.78</v>
      </c>
    </row>
    <row r="105" spans="1:4">
      <c r="A105" s="31" t="s">
        <v>47</v>
      </c>
      <c r="B105" s="31" t="s">
        <v>33</v>
      </c>
      <c r="C105" s="32">
        <v>20</v>
      </c>
      <c r="D105" s="33">
        <f t="shared" si="1"/>
        <v>21.6</v>
      </c>
    </row>
    <row r="106" spans="1:4">
      <c r="A106" s="31" t="s">
        <v>47</v>
      </c>
      <c r="B106" s="31" t="s">
        <v>34</v>
      </c>
      <c r="C106" s="32">
        <v>35</v>
      </c>
      <c r="D106" s="33">
        <f t="shared" si="1"/>
        <v>37.05</v>
      </c>
    </row>
    <row r="107" spans="1:4">
      <c r="A107" s="31" t="s">
        <v>47</v>
      </c>
      <c r="B107" s="31" t="s">
        <v>35</v>
      </c>
      <c r="C107" s="32">
        <v>35</v>
      </c>
      <c r="D107" s="33">
        <f t="shared" si="1"/>
        <v>37.05</v>
      </c>
    </row>
    <row r="108" spans="1:4">
      <c r="A108" s="31" t="s">
        <v>47</v>
      </c>
      <c r="B108" s="31" t="s">
        <v>36</v>
      </c>
      <c r="C108" s="32">
        <v>25</v>
      </c>
      <c r="D108" s="33">
        <f t="shared" si="1"/>
        <v>26.75</v>
      </c>
    </row>
    <row r="109" spans="1:4">
      <c r="A109" s="31" t="s">
        <v>48</v>
      </c>
      <c r="B109" s="31" t="s">
        <v>33</v>
      </c>
      <c r="C109" s="32">
        <v>37</v>
      </c>
      <c r="D109" s="33">
        <f t="shared" si="1"/>
        <v>39.11</v>
      </c>
    </row>
    <row r="110" spans="1:4">
      <c r="A110" s="31" t="s">
        <v>48</v>
      </c>
      <c r="B110" s="31" t="s">
        <v>34</v>
      </c>
      <c r="C110" s="32">
        <v>70</v>
      </c>
      <c r="D110" s="33">
        <f t="shared" si="1"/>
        <v>73.1</v>
      </c>
    </row>
    <row r="111" spans="1:4">
      <c r="A111" s="31" t="s">
        <v>48</v>
      </c>
      <c r="B111" s="31" t="s">
        <v>35</v>
      </c>
      <c r="C111" s="32">
        <v>66</v>
      </c>
      <c r="D111" s="33">
        <f t="shared" si="1"/>
        <v>68.98</v>
      </c>
    </row>
    <row r="112" spans="1:4">
      <c r="A112" s="31" t="s">
        <v>48</v>
      </c>
      <c r="B112" s="31" t="s">
        <v>36</v>
      </c>
      <c r="C112" s="32">
        <v>36</v>
      </c>
      <c r="D112" s="33">
        <f t="shared" si="1"/>
        <v>38.08</v>
      </c>
    </row>
    <row r="113" spans="1:4">
      <c r="A113" s="31" t="s">
        <v>38</v>
      </c>
      <c r="B113" s="31" t="s">
        <v>33</v>
      </c>
      <c r="C113" s="32">
        <v>57</v>
      </c>
      <c r="D113" s="33">
        <f t="shared" si="1"/>
        <v>59.71</v>
      </c>
    </row>
    <row r="114" spans="1:4">
      <c r="A114" s="31" t="s">
        <v>38</v>
      </c>
      <c r="B114" s="31" t="s">
        <v>34</v>
      </c>
      <c r="C114" s="32">
        <v>108</v>
      </c>
      <c r="D114" s="33">
        <f t="shared" si="1"/>
        <v>112.24</v>
      </c>
    </row>
    <row r="115" spans="1:4">
      <c r="A115" s="31" t="s">
        <v>38</v>
      </c>
      <c r="B115" s="31" t="s">
        <v>35</v>
      </c>
      <c r="C115" s="32">
        <v>95</v>
      </c>
      <c r="D115" s="33">
        <f t="shared" si="1"/>
        <v>98.85</v>
      </c>
    </row>
    <row r="116" spans="1:4">
      <c r="A116" s="31" t="s">
        <v>38</v>
      </c>
      <c r="B116" s="31" t="s">
        <v>36</v>
      </c>
      <c r="C116" s="32">
        <v>66</v>
      </c>
      <c r="D116" s="33">
        <f t="shared" si="1"/>
        <v>68.98</v>
      </c>
    </row>
    <row r="117" spans="1:4">
      <c r="A117" s="31" t="s">
        <v>38</v>
      </c>
      <c r="B117" s="31" t="s">
        <v>33</v>
      </c>
      <c r="C117" s="32">
        <v>60</v>
      </c>
      <c r="D117" s="33">
        <f t="shared" si="1"/>
        <v>62.8</v>
      </c>
    </row>
    <row r="118" spans="1:4">
      <c r="A118" s="31" t="s">
        <v>38</v>
      </c>
      <c r="B118" s="31" t="s">
        <v>34</v>
      </c>
      <c r="C118" s="32">
        <v>109</v>
      </c>
      <c r="D118" s="33">
        <f t="shared" si="1"/>
        <v>113.27</v>
      </c>
    </row>
    <row r="119" spans="1:4">
      <c r="A119" s="31" t="s">
        <v>38</v>
      </c>
      <c r="B119" s="31" t="s">
        <v>35</v>
      </c>
      <c r="C119" s="32">
        <v>102</v>
      </c>
      <c r="D119" s="33">
        <f t="shared" si="1"/>
        <v>106.06</v>
      </c>
    </row>
    <row r="120" spans="1:4">
      <c r="A120" s="31" t="s">
        <v>38</v>
      </c>
      <c r="B120" s="31" t="s">
        <v>36</v>
      </c>
      <c r="C120" s="32">
        <v>62</v>
      </c>
      <c r="D120" s="33">
        <f t="shared" si="1"/>
        <v>64.86</v>
      </c>
    </row>
    <row r="121" spans="1:4">
      <c r="A121" s="31" t="s">
        <v>37</v>
      </c>
      <c r="B121" s="31" t="s">
        <v>33</v>
      </c>
      <c r="C121" s="32">
        <v>30</v>
      </c>
      <c r="D121" s="33">
        <f t="shared" si="1"/>
        <v>31.9</v>
      </c>
    </row>
    <row r="122" spans="1:4">
      <c r="A122" s="31" t="s">
        <v>37</v>
      </c>
      <c r="B122" s="31" t="s">
        <v>34</v>
      </c>
      <c r="C122" s="32">
        <v>53</v>
      </c>
      <c r="D122" s="33">
        <f t="shared" si="1"/>
        <v>55.59</v>
      </c>
    </row>
    <row r="123" spans="1:4">
      <c r="A123" s="31" t="s">
        <v>37</v>
      </c>
      <c r="B123" s="31" t="s">
        <v>35</v>
      </c>
      <c r="C123" s="32">
        <v>50</v>
      </c>
      <c r="D123" s="33">
        <f t="shared" si="1"/>
        <v>52.5</v>
      </c>
    </row>
    <row r="124" spans="1:4">
      <c r="A124" s="31" t="s">
        <v>37</v>
      </c>
      <c r="B124" s="31" t="s">
        <v>36</v>
      </c>
      <c r="C124" s="32">
        <v>33</v>
      </c>
      <c r="D124" s="33">
        <f t="shared" si="1"/>
        <v>34.99</v>
      </c>
    </row>
    <row r="125" ht="15" spans="1:4">
      <c r="A125" s="36" t="s">
        <v>49</v>
      </c>
      <c r="B125" s="31" t="s">
        <v>33</v>
      </c>
      <c r="C125" s="32">
        <v>51</v>
      </c>
      <c r="D125" s="33">
        <f t="shared" si="1"/>
        <v>53.53</v>
      </c>
    </row>
    <row r="126" ht="15" spans="1:4">
      <c r="A126" s="36" t="s">
        <v>49</v>
      </c>
      <c r="B126" s="31" t="s">
        <v>34</v>
      </c>
      <c r="C126" s="32">
        <v>91</v>
      </c>
      <c r="D126" s="33">
        <f t="shared" si="1"/>
        <v>94.73</v>
      </c>
    </row>
    <row r="127" ht="15" spans="1:4">
      <c r="A127" s="36" t="s">
        <v>49</v>
      </c>
      <c r="B127" s="31" t="s">
        <v>35</v>
      </c>
      <c r="C127" s="32">
        <v>82</v>
      </c>
      <c r="D127" s="33">
        <f t="shared" si="1"/>
        <v>85.46</v>
      </c>
    </row>
    <row r="128" ht="15" spans="1:4">
      <c r="A128" s="36" t="s">
        <v>49</v>
      </c>
      <c r="B128" s="31" t="s">
        <v>36</v>
      </c>
      <c r="C128" s="32">
        <v>55</v>
      </c>
      <c r="D128" s="33">
        <f t="shared" si="1"/>
        <v>57.65</v>
      </c>
    </row>
    <row r="129" ht="15" spans="1:4">
      <c r="A129" s="36" t="s">
        <v>49</v>
      </c>
      <c r="B129" s="31" t="s">
        <v>33</v>
      </c>
      <c r="C129" s="32">
        <v>50</v>
      </c>
      <c r="D129" s="33">
        <f t="shared" si="1"/>
        <v>52.5</v>
      </c>
    </row>
    <row r="130" ht="15" spans="1:4">
      <c r="A130" s="36" t="s">
        <v>49</v>
      </c>
      <c r="B130" s="31" t="s">
        <v>34</v>
      </c>
      <c r="C130" s="32">
        <v>82</v>
      </c>
      <c r="D130" s="33">
        <f t="shared" si="1"/>
        <v>85.46</v>
      </c>
    </row>
    <row r="131" ht="15" spans="1:4">
      <c r="A131" s="36" t="s">
        <v>49</v>
      </c>
      <c r="B131" s="31" t="s">
        <v>35</v>
      </c>
      <c r="C131" s="32">
        <v>78</v>
      </c>
      <c r="D131" s="33">
        <f t="shared" si="1"/>
        <v>81.34</v>
      </c>
    </row>
    <row r="132" ht="15" spans="1:4">
      <c r="A132" s="36" t="s">
        <v>49</v>
      </c>
      <c r="B132" s="31" t="s">
        <v>36</v>
      </c>
      <c r="C132" s="32">
        <v>50</v>
      </c>
      <c r="D132" s="33">
        <f t="shared" si="1"/>
        <v>52.5</v>
      </c>
    </row>
    <row r="133" spans="1:4">
      <c r="A133" s="31" t="s">
        <v>50</v>
      </c>
      <c r="B133" s="31" t="s">
        <v>33</v>
      </c>
      <c r="C133" s="32">
        <v>21</v>
      </c>
      <c r="D133" s="33">
        <f t="shared" si="1"/>
        <v>22.63</v>
      </c>
    </row>
    <row r="134" spans="1:4">
      <c r="A134" s="31" t="s">
        <v>50</v>
      </c>
      <c r="B134" s="31" t="s">
        <v>34</v>
      </c>
      <c r="C134" s="32">
        <v>41</v>
      </c>
      <c r="D134" s="33">
        <f t="shared" si="1"/>
        <v>43.23</v>
      </c>
    </row>
    <row r="135" spans="1:4">
      <c r="A135" s="31" t="s">
        <v>50</v>
      </c>
      <c r="B135" s="31" t="s">
        <v>35</v>
      </c>
      <c r="C135" s="32">
        <v>41</v>
      </c>
      <c r="D135" s="33">
        <f t="shared" si="1"/>
        <v>43.23</v>
      </c>
    </row>
    <row r="136" spans="1:4">
      <c r="A136" s="31" t="s">
        <v>50</v>
      </c>
      <c r="B136" s="31" t="s">
        <v>36</v>
      </c>
      <c r="C136" s="32">
        <v>25</v>
      </c>
      <c r="D136" s="33">
        <f t="shared" si="1"/>
        <v>26.75</v>
      </c>
    </row>
    <row r="137" spans="1:4">
      <c r="A137" s="31" t="s">
        <v>50</v>
      </c>
      <c r="B137" s="31" t="s">
        <v>33</v>
      </c>
      <c r="C137" s="32">
        <v>21</v>
      </c>
      <c r="D137" s="33">
        <f t="shared" si="1"/>
        <v>22.63</v>
      </c>
    </row>
    <row r="138" spans="1:4">
      <c r="A138" s="31" t="s">
        <v>50</v>
      </c>
      <c r="B138" s="31" t="s">
        <v>34</v>
      </c>
      <c r="C138" s="32">
        <v>41</v>
      </c>
      <c r="D138" s="33">
        <f t="shared" si="1"/>
        <v>43.23</v>
      </c>
    </row>
    <row r="139" spans="1:4">
      <c r="A139" s="31" t="s">
        <v>50</v>
      </c>
      <c r="B139" s="31" t="s">
        <v>35</v>
      </c>
      <c r="C139" s="32">
        <v>41</v>
      </c>
      <c r="D139" s="33">
        <f t="shared" si="1"/>
        <v>43.23</v>
      </c>
    </row>
    <row r="140" spans="1:4">
      <c r="A140" s="31" t="s">
        <v>50</v>
      </c>
      <c r="B140" s="31" t="s">
        <v>36</v>
      </c>
      <c r="C140" s="32">
        <v>25</v>
      </c>
      <c r="D140" s="33">
        <f t="shared" si="1"/>
        <v>26.75</v>
      </c>
    </row>
    <row r="141" spans="1:4">
      <c r="A141" s="31" t="s">
        <v>51</v>
      </c>
      <c r="B141" s="31" t="s">
        <v>33</v>
      </c>
      <c r="C141" s="32">
        <v>51</v>
      </c>
      <c r="D141" s="33">
        <f t="shared" ref="D141:D164" si="2">C141*1.03+1</f>
        <v>53.53</v>
      </c>
    </row>
    <row r="142" spans="1:4">
      <c r="A142" s="31" t="s">
        <v>51</v>
      </c>
      <c r="B142" s="31" t="s">
        <v>34</v>
      </c>
      <c r="C142" s="32">
        <v>92</v>
      </c>
      <c r="D142" s="33">
        <f t="shared" si="2"/>
        <v>95.76</v>
      </c>
    </row>
    <row r="143" spans="1:4">
      <c r="A143" s="31" t="s">
        <v>51</v>
      </c>
      <c r="B143" s="31" t="s">
        <v>35</v>
      </c>
      <c r="C143" s="32">
        <v>90</v>
      </c>
      <c r="D143" s="33">
        <f t="shared" si="2"/>
        <v>93.7</v>
      </c>
    </row>
    <row r="144" spans="1:4">
      <c r="A144" s="31" t="s">
        <v>51</v>
      </c>
      <c r="B144" s="31" t="s">
        <v>36</v>
      </c>
      <c r="C144" s="32">
        <v>55</v>
      </c>
      <c r="D144" s="33">
        <f t="shared" si="2"/>
        <v>57.65</v>
      </c>
    </row>
    <row r="145" spans="1:4">
      <c r="A145" s="31" t="s">
        <v>51</v>
      </c>
      <c r="B145" s="31" t="s">
        <v>33</v>
      </c>
      <c r="C145" s="32">
        <v>51</v>
      </c>
      <c r="D145" s="33">
        <f t="shared" si="2"/>
        <v>53.53</v>
      </c>
    </row>
    <row r="146" spans="1:4">
      <c r="A146" s="31" t="s">
        <v>51</v>
      </c>
      <c r="B146" s="31" t="s">
        <v>34</v>
      </c>
      <c r="C146" s="32">
        <v>88</v>
      </c>
      <c r="D146" s="33">
        <f t="shared" si="2"/>
        <v>91.64</v>
      </c>
    </row>
    <row r="147" spans="1:4">
      <c r="A147" s="31" t="s">
        <v>51</v>
      </c>
      <c r="B147" s="31" t="s">
        <v>35</v>
      </c>
      <c r="C147" s="32">
        <v>84</v>
      </c>
      <c r="D147" s="33">
        <f t="shared" si="2"/>
        <v>87.52</v>
      </c>
    </row>
    <row r="148" spans="1:4">
      <c r="A148" s="31" t="s">
        <v>51</v>
      </c>
      <c r="B148" s="31" t="s">
        <v>36</v>
      </c>
      <c r="C148" s="32">
        <v>53</v>
      </c>
      <c r="D148" s="33">
        <f t="shared" si="2"/>
        <v>55.59</v>
      </c>
    </row>
    <row r="149" spans="1:4">
      <c r="A149" s="31" t="s">
        <v>52</v>
      </c>
      <c r="B149" s="31" t="s">
        <v>33</v>
      </c>
      <c r="C149" s="32">
        <v>24</v>
      </c>
      <c r="D149" s="33">
        <f t="shared" si="2"/>
        <v>25.72</v>
      </c>
    </row>
    <row r="150" spans="1:4">
      <c r="A150" s="31" t="s">
        <v>52</v>
      </c>
      <c r="B150" s="31" t="s">
        <v>34</v>
      </c>
      <c r="C150" s="32">
        <v>46</v>
      </c>
      <c r="D150" s="33">
        <f t="shared" si="2"/>
        <v>48.38</v>
      </c>
    </row>
    <row r="151" spans="1:4">
      <c r="A151" s="31" t="s">
        <v>52</v>
      </c>
      <c r="B151" s="31" t="s">
        <v>35</v>
      </c>
      <c r="C151" s="32">
        <v>44</v>
      </c>
      <c r="D151" s="33">
        <f t="shared" si="2"/>
        <v>46.32</v>
      </c>
    </row>
    <row r="152" spans="1:4">
      <c r="A152" s="31" t="s">
        <v>52</v>
      </c>
      <c r="B152" s="31" t="s">
        <v>36</v>
      </c>
      <c r="C152" s="32">
        <v>30</v>
      </c>
      <c r="D152" s="33">
        <f t="shared" si="2"/>
        <v>31.9</v>
      </c>
    </row>
    <row r="153" spans="1:4">
      <c r="A153" s="31" t="s">
        <v>46</v>
      </c>
      <c r="B153" s="31" t="s">
        <v>33</v>
      </c>
      <c r="C153" s="32">
        <v>36</v>
      </c>
      <c r="D153" s="33">
        <f t="shared" si="2"/>
        <v>38.08</v>
      </c>
    </row>
    <row r="154" spans="1:4">
      <c r="A154" s="31" t="s">
        <v>46</v>
      </c>
      <c r="B154" s="31" t="s">
        <v>34</v>
      </c>
      <c r="C154" s="32">
        <v>62</v>
      </c>
      <c r="D154" s="33">
        <f t="shared" si="2"/>
        <v>64.86</v>
      </c>
    </row>
    <row r="155" spans="1:4">
      <c r="A155" s="31" t="s">
        <v>46</v>
      </c>
      <c r="B155" s="31" t="s">
        <v>35</v>
      </c>
      <c r="C155" s="32">
        <v>60</v>
      </c>
      <c r="D155" s="33">
        <f t="shared" si="2"/>
        <v>62.8</v>
      </c>
    </row>
    <row r="156" spans="1:4">
      <c r="A156" s="31" t="s">
        <v>46</v>
      </c>
      <c r="B156" s="31" t="s">
        <v>36</v>
      </c>
      <c r="C156" s="32">
        <v>39</v>
      </c>
      <c r="D156" s="33">
        <f t="shared" si="2"/>
        <v>41.17</v>
      </c>
    </row>
    <row r="157" spans="1:4">
      <c r="A157" s="31" t="s">
        <v>38</v>
      </c>
      <c r="B157" s="31" t="s">
        <v>33</v>
      </c>
      <c r="C157" s="32">
        <v>8</v>
      </c>
      <c r="D157" s="33">
        <f t="shared" si="2"/>
        <v>9.24</v>
      </c>
    </row>
    <row r="158" spans="1:4">
      <c r="A158" s="31" t="s">
        <v>38</v>
      </c>
      <c r="B158" s="31" t="s">
        <v>34</v>
      </c>
      <c r="C158" s="32">
        <v>17</v>
      </c>
      <c r="D158" s="33">
        <f t="shared" si="2"/>
        <v>18.51</v>
      </c>
    </row>
    <row r="159" spans="1:4">
      <c r="A159" s="31" t="s">
        <v>38</v>
      </c>
      <c r="B159" s="31" t="s">
        <v>35</v>
      </c>
      <c r="C159" s="32">
        <v>20</v>
      </c>
      <c r="D159" s="33">
        <f t="shared" si="2"/>
        <v>21.6</v>
      </c>
    </row>
    <row r="160" spans="1:4">
      <c r="A160" s="31" t="s">
        <v>38</v>
      </c>
      <c r="B160" s="31" t="s">
        <v>36</v>
      </c>
      <c r="C160" s="32">
        <v>13</v>
      </c>
      <c r="D160" s="33">
        <f t="shared" si="2"/>
        <v>14.39</v>
      </c>
    </row>
    <row r="161" spans="1:4">
      <c r="A161" s="31" t="s">
        <v>37</v>
      </c>
      <c r="B161" s="31" t="s">
        <v>33</v>
      </c>
      <c r="C161" s="32">
        <v>8</v>
      </c>
      <c r="D161" s="33">
        <f t="shared" si="2"/>
        <v>9.24</v>
      </c>
    </row>
    <row r="162" spans="1:4">
      <c r="A162" s="31" t="s">
        <v>37</v>
      </c>
      <c r="B162" s="31" t="s">
        <v>34</v>
      </c>
      <c r="C162" s="32">
        <v>17</v>
      </c>
      <c r="D162" s="33">
        <f t="shared" si="2"/>
        <v>18.51</v>
      </c>
    </row>
    <row r="163" spans="1:4">
      <c r="A163" s="31" t="s">
        <v>37</v>
      </c>
      <c r="B163" s="31" t="s">
        <v>35</v>
      </c>
      <c r="C163" s="32">
        <v>20</v>
      </c>
      <c r="D163" s="33">
        <f t="shared" si="2"/>
        <v>21.6</v>
      </c>
    </row>
    <row r="164" spans="1:4">
      <c r="A164" s="31" t="s">
        <v>37</v>
      </c>
      <c r="B164" s="31" t="s">
        <v>36</v>
      </c>
      <c r="C164" s="32">
        <v>13</v>
      </c>
      <c r="D164" s="33">
        <f t="shared" si="2"/>
        <v>14.39</v>
      </c>
    </row>
    <row r="165" spans="1:4">
      <c r="A165" s="27" t="s">
        <v>28</v>
      </c>
      <c r="B165" s="27"/>
      <c r="C165" s="37">
        <f>SUM(C13:C164)</f>
        <v>9839</v>
      </c>
      <c r="D165" s="33">
        <f>SUM(D13:D164)</f>
        <v>10286.17</v>
      </c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2025-05-13T07:14:50Z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16613FCAC8CC4F6B926821DC100B69F3_13</vt:lpwstr>
  </property>
</Properties>
</file>