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<sst xmlns="http://schemas.openxmlformats.org/spreadsheetml/2006/main" count="58" uniqueCount="43">
  <si>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</si>
  <si>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</si>
  <si>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</si>
  <si>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</si>
  <si>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</si>
  <si>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</si>
  <si>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</si>
  <si>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</si>
  <si>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</si>
  <si>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</si>
  <si>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</si>
  <si>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</si>
  <si>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</si>
  <si>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</si>
  <si>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</si>
  <si>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</si>
  <si>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</si>
  <si>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</si>
  <si>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</si>
  <si>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</si>
  <si>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</si>
  <si>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</si>
  <si>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</si>
  <si>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</si>
  <si>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</si>
  <si>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</si>
  <si>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</si>
  <si>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</si>
  <si>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</si>
  <si>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24289-01
24290-01
24291-01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</si>
  <si>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</si>
  <si>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0626-074</t>
  </si>
  <si>
    <t>401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</si>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</sst>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17</xdr:row>
      <xdr:rowOff>152400</xdr:rowOff>
    </xdr:from>
    <xdr:to>
      <xdr:col>3</xdr:col>
      <xdr:colOff>114935</xdr:colOff>
      <xdr:row>32</xdr:row>
      <xdr:rowOff>85725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7467600"/>
          <a:ext cx="3648075" cy="279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18</xdr:row>
      <xdr:rowOff>180975</xdr:rowOff>
    </xdr:from>
    <xdr:to>
      <xdr:col>12</xdr:col>
      <xdr:colOff>267335</xdr:colOff>
      <xdr:row>22</xdr:row>
      <xdr:rowOff>85725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810000" y="7686675"/>
          <a:ext cx="6163310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S13" sqref="S13"/>
    </sheetView>
  </sheetViews>
  <sheetFormatPr defaultColWidth="9" defaultRowHeight="15"/>
  <cols>
    <col min="1" max="1" width="11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5387</v>
      </c>
      <c r="G8" s="37">
        <f>F8*0.05</f>
        <v>269.35</v>
      </c>
      <c r="H8" s="37">
        <f>F8+G8</f>
        <v>5656.35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11687</v>
      </c>
      <c r="G9" s="37">
        <f t="shared" ref="G9:G17" si="0">F9*0.05</f>
        <v>584.35</v>
      </c>
      <c r="H9" s="37">
        <f t="shared" ref="H9:H17" si="1">F9+G9</f>
        <v>12271.35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9796</v>
      </c>
      <c r="G10" s="37">
        <f t="shared" si="0"/>
        <v>489.8</v>
      </c>
      <c r="H10" s="37">
        <f t="shared" si="1"/>
        <v>10285.8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4630</v>
      </c>
      <c r="G11" s="37">
        <f t="shared" si="0"/>
        <v>231.5</v>
      </c>
      <c r="H11" s="37">
        <f t="shared" si="1"/>
        <v>4861.5</v>
      </c>
      <c r="I11" s="55"/>
      <c r="J11" s="41"/>
      <c r="K11" s="41"/>
      <c r="L11" s="56"/>
    </row>
    <row r="12" s="1" customFormat="1" ht="62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31500</v>
      </c>
      <c r="G12" s="37">
        <f t="shared" si="0"/>
        <v>1575</v>
      </c>
      <c r="H12" s="37">
        <f t="shared" si="1"/>
        <v>33075</v>
      </c>
      <c r="I12" s="55"/>
      <c r="J12" s="41"/>
      <c r="K12" s="41"/>
      <c r="L12" s="56"/>
    </row>
    <row r="13" s="1" customFormat="1" ht="45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31500</v>
      </c>
      <c r="G13" s="37">
        <f t="shared" si="0"/>
        <v>1575</v>
      </c>
      <c r="H13" s="37">
        <f t="shared" si="1"/>
        <v>33075</v>
      </c>
      <c r="I13" s="55"/>
      <c r="J13" s="41"/>
      <c r="K13" s="41"/>
      <c r="L13" s="56"/>
    </row>
    <row r="14" s="1" customFormat="1" ht="52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31500</v>
      </c>
      <c r="G14" s="37">
        <f t="shared" si="0"/>
        <v>1575</v>
      </c>
      <c r="H14" s="37">
        <f t="shared" si="1"/>
        <v>33075</v>
      </c>
      <c r="I14" s="55"/>
      <c r="J14" s="41"/>
      <c r="K14" s="41"/>
      <c r="L14" s="56"/>
    </row>
    <row r="15" s="1" customFormat="1" ht="47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31500</v>
      </c>
      <c r="G15" s="37">
        <f t="shared" si="0"/>
        <v>1575</v>
      </c>
      <c r="H15" s="37">
        <f t="shared" si="1"/>
        <v>33075</v>
      </c>
      <c r="I15" s="55"/>
      <c r="J15" s="41"/>
      <c r="K15" s="41"/>
      <c r="L15" s="56"/>
    </row>
    <row r="16" s="1" customFormat="1" ht="71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31500</v>
      </c>
      <c r="G16" s="37">
        <f t="shared" si="0"/>
        <v>1575</v>
      </c>
      <c r="H16" s="37">
        <f t="shared" si="1"/>
        <v>33075</v>
      </c>
      <c r="I16" s="55"/>
      <c r="J16" s="41"/>
      <c r="K16" s="41"/>
      <c r="L16" s="56"/>
    </row>
    <row r="17" s="1" customFormat="1" ht="17" customHeight="1" spans="1:12">
      <c r="A17" s="48" t="s">
        <v>42</v>
      </c>
      <c r="B17" s="49"/>
      <c r="C17" s="49"/>
      <c r="D17" s="45"/>
      <c r="E17" s="49"/>
      <c r="F17" s="50">
        <f>SUM(F8:F16)</f>
        <v>189000</v>
      </c>
      <c r="G17" s="37">
        <f t="shared" si="0"/>
        <v>9450</v>
      </c>
      <c r="H17" s="37">
        <f t="shared" si="1"/>
        <v>198450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2025-04-22T13:16:12Z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FF54972FBC3E49538C07F07B164AF5CA_12</vt:lpwstr>
  </property>
</Properties>
</file>