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<sst xmlns="http://schemas.openxmlformats.org/spreadsheetml/2006/main" count="60" uniqueCount="48">
  <si>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</si>
  <si>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</si>
  <si>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</si>
  <si>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Alice 13764005563 上海市上海市闵行区兴梅路485号中环科技园12楼1213室 中通73553735195243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</si>
  <si>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</si>
  <si>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</si>
  <si>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</si>
  <si>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</si>
  <si>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</si>
  <si>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</si>
  <si>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</si>
  <si>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</si>
  <si>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</si>
  <si>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</si>
  <si>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</si>
  <si>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</si>
  <si>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</si>
  <si>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</si>
  <si>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</si>
  <si>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</si>
  <si>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</si>
  <si>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</si>
  <si>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</si>
  <si>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</si>
  <si>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P25050340</t>
  </si>
  <si>
    <t xml:space="preserve">21 AULTH09845                                     </t>
  </si>
  <si>
    <t xml:space="preserve">S25050165 </t>
  </si>
  <si>
    <t xml:space="preserve">F2003AX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</si>
  <si>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</si>
  <si>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</si>
  <si>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</si>
  <si>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</si>
  <si>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</si>
  <si>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</si>
  <si>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</si>
  <si>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</si>
  <si>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GR277 - GREY</t>
  </si>
  <si>
    <t>XS</t>
  </si>
  <si>
    <t>有价格</t>
  </si>
  <si>
    <t>1593873/1593773</t>
  </si>
  <si>
    <t>F2003AX</t>
  </si>
  <si>
    <t>S</t>
  </si>
  <si>
    <t>M</t>
  </si>
  <si>
    <t>L</t>
  </si>
  <si>
    <t>XL</t>
  </si>
  <si>
    <t>XXL</t>
  </si>
  <si>
    <t>BR226 - BORDEAUX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</si>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</sst>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45790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0" t="s">
        <v>10</v>
      </c>
      <c r="J6" s="5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1" t="s">
        <v>21</v>
      </c>
      <c r="J7" s="51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1270</v>
      </c>
      <c r="F8" s="30"/>
      <c r="G8" s="30">
        <v>1320</v>
      </c>
      <c r="H8" s="31">
        <v>1</v>
      </c>
      <c r="I8" s="30"/>
      <c r="J8" s="27">
        <v>1.9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355</v>
      </c>
      <c r="F9" s="30"/>
      <c r="G9" s="30">
        <v>365</v>
      </c>
      <c r="H9" s="34"/>
      <c r="I9" s="30"/>
      <c r="J9" s="32"/>
      <c r="K9" s="32"/>
    </row>
    <row r="10" spans="1:11">
      <c r="A10" s="30" t="s">
        <v>30</v>
      </c>
      <c r="B10" s="30"/>
      <c r="C10" s="30"/>
      <c r="D10" s="30"/>
      <c r="E10" s="30">
        <f>SUM(E8:E9)</f>
        <v>1625</v>
      </c>
      <c r="F10" s="30"/>
      <c r="G10" s="30">
        <f>SUM(G8:G9)</f>
        <v>1685</v>
      </c>
      <c r="H10" s="35">
        <f>SUM(H8:H9)</f>
        <v>1</v>
      </c>
      <c r="I10" s="30"/>
      <c r="J10" s="30">
        <v>1.9</v>
      </c>
      <c r="K10" s="30"/>
    </row>
    <row r="15" spans="1:7">
      <c r="A15" s="36" t="s">
        <v>31</v>
      </c>
      <c r="B15" s="36" t="s">
        <v>32</v>
      </c>
      <c r="C15" s="37" t="s">
        <v>17</v>
      </c>
      <c r="D15" s="38" t="s">
        <v>33</v>
      </c>
      <c r="E15" s="36"/>
      <c r="F15" s="36" t="s">
        <v>34</v>
      </c>
      <c r="G15" s="36" t="s">
        <v>35</v>
      </c>
    </row>
    <row r="16" ht="15" spans="1:7">
      <c r="A16" s="39" t="s">
        <v>36</v>
      </c>
      <c r="B16" s="40" t="s">
        <v>37</v>
      </c>
      <c r="C16" s="37">
        <v>49.92</v>
      </c>
      <c r="D16" s="38">
        <f t="shared" ref="D16:D27" si="0">C16*1.03+1</f>
        <v>52.4176</v>
      </c>
      <c r="E16" s="39" t="s">
        <v>38</v>
      </c>
      <c r="F16" s="39" t="s">
        <v>39</v>
      </c>
      <c r="G16" s="41" t="s">
        <v>40</v>
      </c>
    </row>
    <row r="17" ht="15" spans="1:7">
      <c r="A17" s="42"/>
      <c r="B17" s="40" t="s">
        <v>41</v>
      </c>
      <c r="C17" s="37">
        <v>149.76</v>
      </c>
      <c r="D17" s="38">
        <f t="shared" si="0"/>
        <v>155.2528</v>
      </c>
      <c r="E17" s="42"/>
      <c r="F17" s="42"/>
      <c r="G17" s="43"/>
    </row>
    <row r="18" ht="15" spans="1:7">
      <c r="A18" s="42"/>
      <c r="B18" s="40" t="s">
        <v>42</v>
      </c>
      <c r="C18" s="37">
        <v>149.76</v>
      </c>
      <c r="D18" s="38">
        <f t="shared" si="0"/>
        <v>155.2528</v>
      </c>
      <c r="E18" s="42"/>
      <c r="F18" s="42"/>
      <c r="G18" s="43"/>
    </row>
    <row r="19" ht="15" spans="1:7">
      <c r="A19" s="42"/>
      <c r="B19" s="40" t="s">
        <v>43</v>
      </c>
      <c r="C19" s="37">
        <v>99.84</v>
      </c>
      <c r="D19" s="38">
        <f t="shared" si="0"/>
        <v>103.8352</v>
      </c>
      <c r="E19" s="42"/>
      <c r="F19" s="42"/>
      <c r="G19" s="43"/>
    </row>
    <row r="20" ht="15" spans="1:7">
      <c r="A20" s="42"/>
      <c r="B20" s="40" t="s">
        <v>44</v>
      </c>
      <c r="C20" s="37">
        <v>49.92</v>
      </c>
      <c r="D20" s="38">
        <f t="shared" si="0"/>
        <v>52.4176</v>
      </c>
      <c r="E20" s="42"/>
      <c r="F20" s="42"/>
      <c r="G20" s="43"/>
    </row>
    <row r="21" ht="15" spans="1:7">
      <c r="A21" s="44"/>
      <c r="B21" s="40" t="s">
        <v>45</v>
      </c>
      <c r="C21" s="37">
        <v>49.92</v>
      </c>
      <c r="D21" s="38">
        <f t="shared" si="0"/>
        <v>52.4176</v>
      </c>
      <c r="E21" s="44"/>
      <c r="F21" s="44"/>
      <c r="G21" s="43"/>
    </row>
    <row r="22" ht="15" spans="1:7">
      <c r="A22" s="39" t="s">
        <v>46</v>
      </c>
      <c r="B22" s="40" t="s">
        <v>37</v>
      </c>
      <c r="C22" s="37">
        <v>65.52</v>
      </c>
      <c r="D22" s="38">
        <f t="shared" si="0"/>
        <v>68.4856</v>
      </c>
      <c r="E22" s="45" t="s">
        <v>38</v>
      </c>
      <c r="F22" s="39" t="s">
        <v>39</v>
      </c>
      <c r="G22" s="43"/>
    </row>
    <row r="23" ht="15" spans="1:7">
      <c r="A23" s="42"/>
      <c r="B23" s="40" t="s">
        <v>41</v>
      </c>
      <c r="C23" s="37">
        <v>196.56</v>
      </c>
      <c r="D23" s="38">
        <f t="shared" si="0"/>
        <v>203.4568</v>
      </c>
      <c r="E23" s="42"/>
      <c r="F23" s="42"/>
      <c r="G23" s="43"/>
    </row>
    <row r="24" ht="15" spans="1:7">
      <c r="A24" s="42"/>
      <c r="B24" s="40" t="s">
        <v>42</v>
      </c>
      <c r="C24" s="37">
        <v>196.56</v>
      </c>
      <c r="D24" s="38">
        <f t="shared" si="0"/>
        <v>203.4568</v>
      </c>
      <c r="E24" s="42"/>
      <c r="F24" s="42"/>
      <c r="G24" s="43"/>
    </row>
    <row r="25" ht="15" spans="1:7">
      <c r="A25" s="42"/>
      <c r="B25" s="40" t="s">
        <v>43</v>
      </c>
      <c r="C25" s="37">
        <v>131.04</v>
      </c>
      <c r="D25" s="38">
        <f t="shared" si="0"/>
        <v>135.9712</v>
      </c>
      <c r="E25" s="42"/>
      <c r="F25" s="42"/>
      <c r="G25" s="43"/>
    </row>
    <row r="26" ht="15" spans="1:7">
      <c r="A26" s="42"/>
      <c r="B26" s="40" t="s">
        <v>44</v>
      </c>
      <c r="C26" s="37">
        <v>65.52</v>
      </c>
      <c r="D26" s="38">
        <f t="shared" si="0"/>
        <v>68.4856</v>
      </c>
      <c r="E26" s="42"/>
      <c r="F26" s="42"/>
      <c r="G26" s="43"/>
    </row>
    <row r="27" ht="15" spans="1:7">
      <c r="A27" s="44"/>
      <c r="B27" s="40" t="s">
        <v>45</v>
      </c>
      <c r="C27" s="37">
        <v>65.52</v>
      </c>
      <c r="D27" s="38">
        <f t="shared" si="0"/>
        <v>68.4856</v>
      </c>
      <c r="E27" s="44"/>
      <c r="F27" s="44"/>
      <c r="G27" s="46"/>
    </row>
    <row r="28" spans="1:7">
      <c r="A28" s="36" t="s">
        <v>30</v>
      </c>
      <c r="B28" s="36"/>
      <c r="C28" s="37">
        <f>SUM(C16:C27)</f>
        <v>1269.84</v>
      </c>
      <c r="D28" s="38">
        <f>SUM(D16:D27)</f>
        <v>1319.9352</v>
      </c>
      <c r="E28" s="36"/>
      <c r="F28" s="36"/>
      <c r="G28" s="36"/>
    </row>
    <row r="29" spans="3:4">
      <c r="C29" s="47"/>
      <c r="D29" s="47"/>
    </row>
    <row r="30" spans="3:4">
      <c r="C30" s="47"/>
      <c r="D30" s="47"/>
    </row>
    <row r="31" ht="15" spans="1:7">
      <c r="A31" s="30" t="s">
        <v>47</v>
      </c>
      <c r="B31" s="30"/>
      <c r="C31" s="48">
        <v>355</v>
      </c>
      <c r="D31" s="48">
        <v>365</v>
      </c>
      <c r="E31" s="30"/>
      <c r="F31" s="49">
        <v>1593871</v>
      </c>
      <c r="G31" s="30" t="s">
        <v>40</v>
      </c>
    </row>
  </sheetData>
  <mergeCells count="18">
    <mergeCell ref="A1:K1"/>
    <mergeCell ref="A2:D2"/>
    <mergeCell ref="E2:K2"/>
    <mergeCell ref="A8:A9"/>
    <mergeCell ref="A16:A21"/>
    <mergeCell ref="A22:A27"/>
    <mergeCell ref="C8:C9"/>
    <mergeCell ref="D8:D9"/>
    <mergeCell ref="E16:E21"/>
    <mergeCell ref="E22:E27"/>
    <mergeCell ref="F16:F21"/>
    <mergeCell ref="F22:F27"/>
    <mergeCell ref="G16:G2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2025-05-14T08:59:05Z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584E78D3B3B14D41ABE76D752BEE14E1_13</vt:lpwstr>
  </property>
</Properties>
</file>