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<sst xmlns="http://schemas.openxmlformats.org/spreadsheetml/2006/main" count="146" uniqueCount="67">
  <si>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</si>
  <si>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</si>
  <si>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</si>
  <si>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柏露  02552782969江苏省南京市江宁区利源南路8号-江苏海企长城股份有限公司E309 江苏海企长城股份有限公司 韵达941153370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</si>
  <si>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</si>
  <si>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</si>
  <si>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</si>
  <si>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</si>
  <si>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</si>
  <si>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</si>
  <si>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</si>
  <si>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</si>
  <si>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</si>
  <si>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</si>
  <si>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</si>
  <si>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</si>
  <si>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</si>
  <si>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</si>
  <si>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</si>
  <si>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</si>
  <si>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</si>
  <si>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</si>
  <si>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</si>
  <si>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</si>
  <si>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P25050226</t>
  </si>
  <si>
    <t xml:space="preserve">21 AULTH09845                                     </t>
  </si>
  <si>
    <t xml:space="preserve">S25050148 </t>
  </si>
  <si>
    <t>A5067AX</t>
  </si>
  <si>
    <t>36*35*21</t>
  </si>
  <si>
    <t>31*23*15</t>
  </si>
  <si>
    <t>F3155AX</t>
  </si>
  <si>
    <t>Y1415AZ</t>
  </si>
  <si>
    <t>F3161AX</t>
  </si>
  <si>
    <t>34*22*25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</si>
  <si>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</si>
  <si>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</si>
  <si>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</si>
  <si>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</si>
  <si>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</si>
  <si>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</si>
  <si>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</si>
  <si>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</si>
  <si>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第一箱</t>
  </si>
  <si>
    <t>AR198 - ANTRA MELANGE</t>
  </si>
  <si>
    <t>STD</t>
  </si>
  <si>
    <t>全码</t>
  </si>
  <si>
    <t>无价格</t>
  </si>
  <si>
    <t>1619641</t>
  </si>
  <si>
    <t>有价格</t>
  </si>
  <si>
    <t>1619605,1619606,1619607,1619608,1619609,1619610,1619611,1619612,1619614,1619617,1619620,1619622,1619624,1619627,1619630,1619631,1619634,1619648,1619683,1619684</t>
  </si>
  <si>
    <t>KH328 - Khaki</t>
  </si>
  <si>
    <t>1619606,1619607,1619609,1619610,1619611,1619612,1619614,1619617,1619620,1619622,1619624,1619627,1619630,1619631,1619634,1619648,1619683,1619684</t>
  </si>
  <si>
    <t>第二箱</t>
  </si>
  <si>
    <t>OG267 - ORANGE</t>
  </si>
  <si>
    <t>第三箱</t>
  </si>
  <si>
    <t>ER2 - ECRU</t>
  </si>
  <si>
    <t>1621788</t>
  </si>
  <si>
    <t>1621766,1621767,1621768,1621769,1621770,1621771,1621772,1621773,1621774,1621775,1621776,1621778,1621780,1621782,1621783,1621784,1621785,1621786,1621787,1621793</t>
  </si>
  <si>
    <t>第四箱</t>
  </si>
  <si>
    <t>BN303 - BROWN</t>
  </si>
  <si>
    <t>1622014</t>
  </si>
  <si>
    <t>1621982,1621983,1621984,1621985,1621986,1621987,1621988,1621989,1621990,1621991,1621992,1621993,1621994,1621997,1622000,1622004,1622006,1622008,1622011,1622018</t>
  </si>
  <si>
    <t>第五箱</t>
  </si>
  <si>
    <t>GR3 - GREY</t>
  </si>
  <si>
    <t>BK27 - BLACK</t>
  </si>
  <si>
    <t>1619715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</si>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</sst>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5" t="s">
        <v>10</v>
      </c>
      <c r="J6" s="45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6" t="s">
        <v>21</v>
      </c>
      <c r="J7" s="46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9">
        <v>13056</v>
      </c>
      <c r="F8" s="29"/>
      <c r="G8" s="29">
        <v>13343</v>
      </c>
      <c r="H8" s="30">
        <v>1</v>
      </c>
      <c r="I8" s="29"/>
      <c r="J8" s="29">
        <v>14.1</v>
      </c>
      <c r="K8" s="29" t="s">
        <v>28</v>
      </c>
    </row>
    <row r="9" spans="1:11">
      <c r="A9" s="31"/>
      <c r="B9" s="32"/>
      <c r="C9" s="32"/>
      <c r="D9" s="29"/>
      <c r="E9" s="29">
        <v>4734</v>
      </c>
      <c r="F9" s="29"/>
      <c r="G9" s="29">
        <v>4838</v>
      </c>
      <c r="H9" s="30">
        <v>2</v>
      </c>
      <c r="I9" s="29"/>
      <c r="J9" s="29">
        <v>5.2</v>
      </c>
      <c r="K9" s="29" t="s">
        <v>29</v>
      </c>
    </row>
    <row r="10" spans="1:11">
      <c r="A10" s="31"/>
      <c r="B10" s="32"/>
      <c r="C10" s="32"/>
      <c r="D10" s="29" t="s">
        <v>30</v>
      </c>
      <c r="E10" s="29">
        <v>9297</v>
      </c>
      <c r="F10" s="29"/>
      <c r="G10" s="29">
        <v>9501</v>
      </c>
      <c r="H10" s="30">
        <v>3</v>
      </c>
      <c r="I10" s="29"/>
      <c r="J10" s="29">
        <v>12.3</v>
      </c>
      <c r="K10" s="29" t="s">
        <v>28</v>
      </c>
    </row>
    <row r="11" spans="1:11">
      <c r="A11" s="31"/>
      <c r="B11" s="32"/>
      <c r="C11" s="32"/>
      <c r="D11" s="29" t="s">
        <v>31</v>
      </c>
      <c r="E11" s="29">
        <v>1998</v>
      </c>
      <c r="F11" s="29"/>
      <c r="G11" s="29">
        <v>2038</v>
      </c>
      <c r="H11" s="30"/>
      <c r="I11" s="29"/>
      <c r="J11" s="29"/>
      <c r="K11" s="29"/>
    </row>
    <row r="12" spans="1:11">
      <c r="A12" s="31"/>
      <c r="B12" s="32"/>
      <c r="C12" s="32"/>
      <c r="D12" s="29" t="s">
        <v>32</v>
      </c>
      <c r="E12" s="29">
        <v>9225</v>
      </c>
      <c r="F12" s="29"/>
      <c r="G12" s="29">
        <v>9430</v>
      </c>
      <c r="H12" s="30">
        <v>4</v>
      </c>
      <c r="I12" s="29"/>
      <c r="J12" s="29">
        <v>10</v>
      </c>
      <c r="K12" s="29" t="s">
        <v>33</v>
      </c>
    </row>
    <row r="13" spans="1:11">
      <c r="A13" s="31"/>
      <c r="B13" s="33"/>
      <c r="C13" s="32"/>
      <c r="D13" s="29"/>
      <c r="E13" s="29">
        <v>10002</v>
      </c>
      <c r="F13" s="29"/>
      <c r="G13" s="29">
        <v>10222</v>
      </c>
      <c r="H13" s="30">
        <v>5</v>
      </c>
      <c r="I13" s="29"/>
      <c r="J13" s="29">
        <v>12.2</v>
      </c>
      <c r="K13" s="29" t="s">
        <v>28</v>
      </c>
    </row>
    <row r="14" ht="15" spans="1:11">
      <c r="A14" s="34"/>
      <c r="B14" s="35" t="s">
        <v>34</v>
      </c>
      <c r="C14" s="33"/>
      <c r="D14" s="29"/>
      <c r="E14" s="29">
        <v>1242</v>
      </c>
      <c r="F14" s="29"/>
      <c r="G14" s="29">
        <v>1250</v>
      </c>
      <c r="H14" s="30"/>
      <c r="I14" s="29"/>
      <c r="J14" s="29"/>
      <c r="K14" s="29"/>
    </row>
    <row r="15" spans="1:11">
      <c r="A15" s="29" t="s">
        <v>35</v>
      </c>
      <c r="B15" s="29"/>
      <c r="C15" s="29"/>
      <c r="D15" s="29"/>
      <c r="E15" s="29">
        <f>SUM(E8:E14)</f>
        <v>49554</v>
      </c>
      <c r="F15" s="29"/>
      <c r="G15" s="29">
        <f>SUM(G8:G14)</f>
        <v>50622</v>
      </c>
      <c r="H15" s="30">
        <v>5</v>
      </c>
      <c r="I15" s="29"/>
      <c r="J15" s="29">
        <f>SUM(J8:J14)</f>
        <v>53.8</v>
      </c>
      <c r="K15" s="29"/>
    </row>
    <row r="19" spans="2:9">
      <c r="B19" s="30" t="s">
        <v>36</v>
      </c>
      <c r="C19" s="30" t="s">
        <v>37</v>
      </c>
      <c r="D19" s="36" t="s">
        <v>17</v>
      </c>
      <c r="E19" s="37" t="s">
        <v>38</v>
      </c>
      <c r="F19" s="30" t="s">
        <v>39</v>
      </c>
      <c r="G19" s="30"/>
      <c r="H19" s="30" t="s">
        <v>40</v>
      </c>
      <c r="I19" s="29" t="s">
        <v>41</v>
      </c>
    </row>
    <row r="20" spans="1:9">
      <c r="A20" s="29" t="s">
        <v>42</v>
      </c>
      <c r="B20" s="38" t="s">
        <v>43</v>
      </c>
      <c r="C20" s="38" t="s">
        <v>44</v>
      </c>
      <c r="D20" s="39">
        <v>1419</v>
      </c>
      <c r="E20" s="37">
        <f t="shared" ref="E20:E24" si="0">D20*1.03</f>
        <v>1461.57</v>
      </c>
      <c r="F20" s="38" t="s">
        <v>45</v>
      </c>
      <c r="G20" s="38" t="s">
        <v>46</v>
      </c>
      <c r="H20" s="38" t="s">
        <v>47</v>
      </c>
      <c r="I20" s="38" t="s">
        <v>27</v>
      </c>
    </row>
    <row r="21" ht="240" spans="1:9">
      <c r="A21" s="29"/>
      <c r="B21" s="38"/>
      <c r="C21" s="38" t="s">
        <v>44</v>
      </c>
      <c r="D21" s="39">
        <v>5997</v>
      </c>
      <c r="E21" s="37">
        <f t="shared" ref="E21:E25" si="1">D21*1.02</f>
        <v>6116.94</v>
      </c>
      <c r="F21" s="38" t="s">
        <v>45</v>
      </c>
      <c r="G21" s="38" t="s">
        <v>48</v>
      </c>
      <c r="H21" s="38" t="s">
        <v>49</v>
      </c>
      <c r="I21" s="38"/>
    </row>
    <row r="22" spans="1:9">
      <c r="A22" s="29"/>
      <c r="B22" s="38" t="s">
        <v>50</v>
      </c>
      <c r="C22" s="38" t="s">
        <v>44</v>
      </c>
      <c r="D22" s="39">
        <v>1086</v>
      </c>
      <c r="E22" s="37">
        <f t="shared" si="0"/>
        <v>1118.58</v>
      </c>
      <c r="F22" s="38" t="s">
        <v>45</v>
      </c>
      <c r="G22" s="38" t="s">
        <v>46</v>
      </c>
      <c r="H22" s="38" t="s">
        <v>47</v>
      </c>
      <c r="I22" s="38"/>
    </row>
    <row r="23" ht="216" spans="1:9">
      <c r="A23" s="29"/>
      <c r="B23" s="38"/>
      <c r="C23" s="38" t="s">
        <v>44</v>
      </c>
      <c r="D23" s="39">
        <v>4554</v>
      </c>
      <c r="E23" s="37">
        <f t="shared" si="1"/>
        <v>4645.08</v>
      </c>
      <c r="F23" s="38" t="s">
        <v>45</v>
      </c>
      <c r="G23" s="38" t="s">
        <v>48</v>
      </c>
      <c r="H23" s="38" t="s">
        <v>51</v>
      </c>
      <c r="I23" s="38"/>
    </row>
    <row r="24" spans="1:9">
      <c r="A24" s="29" t="s">
        <v>52</v>
      </c>
      <c r="B24" s="38" t="s">
        <v>53</v>
      </c>
      <c r="C24" s="38" t="s">
        <v>44</v>
      </c>
      <c r="D24" s="39">
        <v>897</v>
      </c>
      <c r="E24" s="37">
        <f t="shared" si="0"/>
        <v>923.91</v>
      </c>
      <c r="F24" s="38" t="s">
        <v>45</v>
      </c>
      <c r="G24" s="38" t="s">
        <v>46</v>
      </c>
      <c r="H24" s="38" t="s">
        <v>47</v>
      </c>
      <c r="I24" s="38"/>
    </row>
    <row r="25" ht="240" spans="1:9">
      <c r="A25" s="29"/>
      <c r="B25" s="38"/>
      <c r="C25" s="38" t="s">
        <v>44</v>
      </c>
      <c r="D25" s="39">
        <v>3837</v>
      </c>
      <c r="E25" s="37">
        <f t="shared" si="1"/>
        <v>3913.74</v>
      </c>
      <c r="F25" s="38" t="s">
        <v>45</v>
      </c>
      <c r="G25" s="38" t="s">
        <v>48</v>
      </c>
      <c r="H25" s="38" t="s">
        <v>49</v>
      </c>
      <c r="I25" s="38"/>
    </row>
    <row r="26" spans="2:9">
      <c r="B26" s="38" t="s">
        <v>35</v>
      </c>
      <c r="C26" s="38"/>
      <c r="D26" s="39">
        <f>SUM(D20:D25)</f>
        <v>17790</v>
      </c>
      <c r="E26" s="37">
        <f>SUM(E20:E25)</f>
        <v>18179.82</v>
      </c>
      <c r="F26" s="30"/>
      <c r="G26" s="30"/>
      <c r="H26" s="38"/>
      <c r="I26" s="38"/>
    </row>
    <row r="27" spans="2:9">
      <c r="B27" s="40"/>
      <c r="C27" s="40"/>
      <c r="D27" s="41"/>
      <c r="E27" s="42"/>
      <c r="F27" s="43"/>
      <c r="G27" s="43"/>
      <c r="H27" s="40"/>
      <c r="I27" s="40"/>
    </row>
    <row r="28" spans="2:9">
      <c r="B28" s="40"/>
      <c r="C28" s="40"/>
      <c r="D28" s="41"/>
      <c r="E28" s="42"/>
      <c r="F28" s="43"/>
      <c r="G28" s="43"/>
      <c r="H28" s="40"/>
      <c r="I28" s="40"/>
    </row>
    <row r="29" spans="2:9">
      <c r="B29" s="30" t="s">
        <v>36</v>
      </c>
      <c r="C29" s="30" t="s">
        <v>37</v>
      </c>
      <c r="D29" s="36" t="s">
        <v>17</v>
      </c>
      <c r="E29" s="37" t="s">
        <v>38</v>
      </c>
      <c r="F29" s="30" t="s">
        <v>39</v>
      </c>
      <c r="G29" s="30"/>
      <c r="H29" s="30" t="s">
        <v>40</v>
      </c>
      <c r="I29" s="29" t="s">
        <v>41</v>
      </c>
    </row>
    <row r="30" spans="1:9">
      <c r="A30" s="29" t="s">
        <v>54</v>
      </c>
      <c r="B30" s="38" t="s">
        <v>55</v>
      </c>
      <c r="C30" s="38" t="s">
        <v>44</v>
      </c>
      <c r="D30" s="39">
        <v>1842</v>
      </c>
      <c r="E30" s="37">
        <f>D30*1.03</f>
        <v>1897.26</v>
      </c>
      <c r="F30" s="38" t="s">
        <v>45</v>
      </c>
      <c r="G30" s="38" t="s">
        <v>46</v>
      </c>
      <c r="H30" s="38" t="s">
        <v>56</v>
      </c>
      <c r="I30" s="38" t="s">
        <v>30</v>
      </c>
    </row>
    <row r="31" ht="240" spans="1:9">
      <c r="A31" s="29"/>
      <c r="B31" s="38"/>
      <c r="C31" s="38" t="s">
        <v>44</v>
      </c>
      <c r="D31" s="39">
        <v>7455</v>
      </c>
      <c r="E31" s="37">
        <f>D31*1.02</f>
        <v>7604.1</v>
      </c>
      <c r="F31" s="38" t="s">
        <v>45</v>
      </c>
      <c r="G31" s="38" t="s">
        <v>48</v>
      </c>
      <c r="H31" s="38" t="s">
        <v>57</v>
      </c>
      <c r="I31" s="38"/>
    </row>
    <row r="32" spans="2:9">
      <c r="B32" s="38" t="s">
        <v>35</v>
      </c>
      <c r="C32" s="38"/>
      <c r="D32" s="39">
        <f>SUM(D30:D31)</f>
        <v>9297</v>
      </c>
      <c r="E32" s="37">
        <f>SUM(E30:E31)</f>
        <v>9501.36</v>
      </c>
      <c r="F32" s="30"/>
      <c r="G32" s="30"/>
      <c r="H32" s="38"/>
      <c r="I32" s="38"/>
    </row>
    <row r="33" spans="2:9">
      <c r="B33" s="40"/>
      <c r="C33" s="40"/>
      <c r="D33" s="41"/>
      <c r="E33" s="42"/>
      <c r="F33" s="43"/>
      <c r="G33" s="43"/>
      <c r="H33" s="40"/>
      <c r="I33" s="40"/>
    </row>
    <row r="34" spans="2:9">
      <c r="B34" s="40"/>
      <c r="C34" s="40"/>
      <c r="D34" s="41"/>
      <c r="E34" s="42"/>
      <c r="F34" s="43"/>
      <c r="G34" s="43"/>
      <c r="H34" s="40"/>
      <c r="I34" s="40"/>
    </row>
    <row r="35" spans="2:9">
      <c r="B35" s="30" t="s">
        <v>36</v>
      </c>
      <c r="C35" s="30" t="s">
        <v>37</v>
      </c>
      <c r="D35" s="36" t="s">
        <v>17</v>
      </c>
      <c r="E35" s="37" t="s">
        <v>38</v>
      </c>
      <c r="F35" s="30" t="s">
        <v>39</v>
      </c>
      <c r="G35" s="30"/>
      <c r="H35" s="30" t="s">
        <v>40</v>
      </c>
      <c r="I35" s="29" t="s">
        <v>41</v>
      </c>
    </row>
    <row r="36" spans="1:9">
      <c r="A36" s="29" t="s">
        <v>58</v>
      </c>
      <c r="B36" s="38" t="s">
        <v>59</v>
      </c>
      <c r="C36" s="38" t="s">
        <v>44</v>
      </c>
      <c r="D36" s="39">
        <v>1986</v>
      </c>
      <c r="E36" s="37">
        <f>D36*1.03</f>
        <v>2045.58</v>
      </c>
      <c r="F36" s="38" t="s">
        <v>45</v>
      </c>
      <c r="G36" s="38" t="s">
        <v>46</v>
      </c>
      <c r="H36" s="38" t="s">
        <v>60</v>
      </c>
      <c r="I36" s="38" t="s">
        <v>32</v>
      </c>
    </row>
    <row r="37" ht="240" spans="1:9">
      <c r="A37" s="29"/>
      <c r="B37" s="38"/>
      <c r="C37" s="38" t="s">
        <v>44</v>
      </c>
      <c r="D37" s="39">
        <v>7239</v>
      </c>
      <c r="E37" s="37">
        <f>D37*1.02</f>
        <v>7383.78</v>
      </c>
      <c r="F37" s="38" t="s">
        <v>45</v>
      </c>
      <c r="G37" s="38" t="s">
        <v>48</v>
      </c>
      <c r="H37" s="38" t="s">
        <v>61</v>
      </c>
      <c r="I37" s="38"/>
    </row>
    <row r="38" spans="1:9">
      <c r="A38" s="29" t="s">
        <v>62</v>
      </c>
      <c r="B38" s="38" t="s">
        <v>63</v>
      </c>
      <c r="C38" s="38" t="s">
        <v>44</v>
      </c>
      <c r="D38" s="39">
        <v>2028</v>
      </c>
      <c r="E38" s="37">
        <f>D38*1.03</f>
        <v>2088.84</v>
      </c>
      <c r="F38" s="38" t="s">
        <v>45</v>
      </c>
      <c r="G38" s="38" t="s">
        <v>46</v>
      </c>
      <c r="H38" s="38" t="s">
        <v>60</v>
      </c>
      <c r="I38" s="38"/>
    </row>
    <row r="39" ht="240" spans="1:9">
      <c r="A39" s="29"/>
      <c r="B39" s="38"/>
      <c r="C39" s="38" t="s">
        <v>44</v>
      </c>
      <c r="D39" s="39">
        <v>7974</v>
      </c>
      <c r="E39" s="37">
        <f>D39*1.02</f>
        <v>8133.48</v>
      </c>
      <c r="F39" s="38" t="s">
        <v>45</v>
      </c>
      <c r="G39" s="38" t="s">
        <v>48</v>
      </c>
      <c r="H39" s="38" t="s">
        <v>61</v>
      </c>
      <c r="I39" s="38"/>
    </row>
    <row r="40" spans="2:9">
      <c r="B40" s="38" t="s">
        <v>35</v>
      </c>
      <c r="C40" s="38"/>
      <c r="D40" s="39">
        <f>SUM(D36:D39)</f>
        <v>19227</v>
      </c>
      <c r="E40" s="37">
        <f>SUM(E36:E39)</f>
        <v>19651.68</v>
      </c>
      <c r="F40" s="30"/>
      <c r="G40" s="30"/>
      <c r="H40" s="38"/>
      <c r="I40" s="38"/>
    </row>
    <row r="41" spans="2:9">
      <c r="B41" s="40"/>
      <c r="C41" s="40"/>
      <c r="D41" s="41"/>
      <c r="E41" s="42"/>
      <c r="F41" s="43"/>
      <c r="G41" s="43"/>
      <c r="H41" s="40"/>
      <c r="I41" s="40"/>
    </row>
    <row r="42" spans="2:9">
      <c r="B42" s="40"/>
      <c r="C42" s="40"/>
      <c r="D42" s="41"/>
      <c r="E42" s="42"/>
      <c r="F42" s="43"/>
      <c r="G42" s="43"/>
      <c r="H42" s="40"/>
      <c r="I42" s="40"/>
    </row>
    <row r="43" spans="2:9">
      <c r="B43" s="30" t="s">
        <v>36</v>
      </c>
      <c r="C43" s="30" t="s">
        <v>37</v>
      </c>
      <c r="D43" s="36" t="s">
        <v>17</v>
      </c>
      <c r="E43" s="37" t="s">
        <v>38</v>
      </c>
      <c r="F43" s="30" t="s">
        <v>39</v>
      </c>
      <c r="G43" s="30"/>
      <c r="H43" s="30" t="s">
        <v>40</v>
      </c>
      <c r="I43" s="29" t="s">
        <v>41</v>
      </c>
    </row>
    <row r="44" spans="1:9">
      <c r="A44" s="29" t="s">
        <v>54</v>
      </c>
      <c r="B44" s="38" t="s">
        <v>64</v>
      </c>
      <c r="C44" s="38" t="s">
        <v>44</v>
      </c>
      <c r="D44" s="39">
        <v>999</v>
      </c>
      <c r="E44" s="37">
        <f>D44*1.02</f>
        <v>1018.98</v>
      </c>
      <c r="F44" s="38" t="s">
        <v>45</v>
      </c>
      <c r="G44" s="38" t="s">
        <v>46</v>
      </c>
      <c r="H44" s="38" t="s">
        <v>65</v>
      </c>
      <c r="I44" s="38" t="s">
        <v>31</v>
      </c>
    </row>
    <row r="45" spans="1:9">
      <c r="A45" s="29"/>
      <c r="B45" s="38" t="s">
        <v>50</v>
      </c>
      <c r="C45" s="38" t="s">
        <v>44</v>
      </c>
      <c r="D45" s="39">
        <v>999</v>
      </c>
      <c r="E45" s="37">
        <f>D45*1.02</f>
        <v>1018.98</v>
      </c>
      <c r="F45" s="38" t="s">
        <v>45</v>
      </c>
      <c r="G45" s="38"/>
      <c r="H45" s="38" t="s">
        <v>65</v>
      </c>
      <c r="I45" s="38"/>
    </row>
    <row r="46" spans="2:9">
      <c r="B46" s="30" t="s">
        <v>35</v>
      </c>
      <c r="C46" s="30"/>
      <c r="D46" s="36">
        <f>SUM(D44:D45)</f>
        <v>1998</v>
      </c>
      <c r="E46" s="37">
        <f>SUM(E44:E45)</f>
        <v>2037.96</v>
      </c>
      <c r="F46" s="30"/>
      <c r="G46" s="30"/>
      <c r="H46" s="30"/>
      <c r="I46" s="29"/>
    </row>
    <row r="47" spans="2:7">
      <c r="B47" s="1"/>
      <c r="C47" s="1"/>
      <c r="D47" s="44"/>
      <c r="E47" s="44"/>
      <c r="F47" s="1"/>
      <c r="G47" s="1"/>
    </row>
    <row r="48" spans="2:7">
      <c r="B48" s="1"/>
      <c r="C48" s="1"/>
      <c r="D48" s="44"/>
      <c r="E48" s="44"/>
      <c r="F48" s="1"/>
      <c r="G48" s="1"/>
    </row>
    <row r="49" spans="1:9">
      <c r="A49" s="29" t="s">
        <v>62</v>
      </c>
      <c r="B49" s="30" t="s">
        <v>66</v>
      </c>
      <c r="C49" s="30"/>
      <c r="D49" s="36">
        <v>1242</v>
      </c>
      <c r="E49" s="36">
        <v>1250</v>
      </c>
      <c r="F49" s="30"/>
      <c r="G49" s="30"/>
      <c r="H49" s="30"/>
      <c r="I49" s="29"/>
    </row>
  </sheetData>
  <mergeCells count="32">
    <mergeCell ref="A1:K1"/>
    <mergeCell ref="A2:D2"/>
    <mergeCell ref="E2:K2"/>
    <mergeCell ref="A8:A14"/>
    <mergeCell ref="A20:A23"/>
    <mergeCell ref="A24:A25"/>
    <mergeCell ref="A30:A31"/>
    <mergeCell ref="A36:A37"/>
    <mergeCell ref="A38:A39"/>
    <mergeCell ref="A44:A45"/>
    <mergeCell ref="B8:B13"/>
    <mergeCell ref="B20:B21"/>
    <mergeCell ref="B22:B23"/>
    <mergeCell ref="B24:B25"/>
    <mergeCell ref="B30:B31"/>
    <mergeCell ref="B36:B37"/>
    <mergeCell ref="B38:B39"/>
    <mergeCell ref="C8:C14"/>
    <mergeCell ref="D12:D13"/>
    <mergeCell ref="G44:G45"/>
    <mergeCell ref="H10:H11"/>
    <mergeCell ref="H13:H14"/>
    <mergeCell ref="I20:I25"/>
    <mergeCell ref="I30:I31"/>
    <mergeCell ref="I36:I39"/>
    <mergeCell ref="I44:I45"/>
    <mergeCell ref="J10:J11"/>
    <mergeCell ref="J13:J14"/>
    <mergeCell ref="K10:K11"/>
    <mergeCell ref="K13:K14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2025-05-13T04:41:26Z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DBA0AC884C5449AB814091B46963213B_13</vt:lpwstr>
  </property>
</Properties>
</file>