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箱单" sheetId="1" r:id="rId1"/>
    <sheet name="箱贴" sheetId="2" r:id="rId2"/>
  </sheets>
  <externalReferences>
    <externalReference r:id="rId3"/>
  </externalReferences>
  <definedNames>
    <definedName name="_xlnm.Print_Area" localSheetId="1">箱贴!$A$2:$C$11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<sst xmlns="http://schemas.openxmlformats.org/spreadsheetml/2006/main" count="58" uniqueCount="55">
  <si>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</si>
  <si>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</si>
  <si>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</si>
  <si>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r>
      <t xml:space="preserve">SF1547330610986                                                               </t>
    </r>
    <r>
      <rPr>
        <b/>
        <sz val="11"/>
        <color rgb="FFFF0000"/>
        <rFont val="宋体"/>
        <charset val="0"/>
      </rPr>
      <t>胡静</t>
    </r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</si>
  <si>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</si>
  <si>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</si>
  <si>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</si>
  <si>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</si>
  <si>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</si>
  <si>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</si>
  <si>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</si>
  <si>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</si>
  <si>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</si>
  <si>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</si>
  <si>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</si>
  <si>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</si>
  <si>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</si>
  <si>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</si>
  <si>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</si>
  <si>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</si>
  <si>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</si>
  <si>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</si>
  <si>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</si>
  <si>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</si>
  <si>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</si>
  <si>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</si>
  <si>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</si>
  <si>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</si>
  <si>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主标</t>
  </si>
  <si>
    <t>039240</t>
  </si>
  <si>
    <t>/</t>
  </si>
  <si>
    <t>P25050662</t>
  </si>
  <si>
    <t>1-1</t>
  </si>
  <si>
    <t>20*20*20</t>
  </si>
  <si>
    <t>尺码标</t>
  </si>
  <si>
    <t>总计</t>
  </si>
  <si>
    <t>Factory name (工厂名称)</t>
  </si>
  <si>
    <t>PO. Number(订单号)</t>
  </si>
  <si>
    <t>S25050249</t>
  </si>
  <si>
    <t>JUSTJEANS</t>
  </si>
  <si>
    <t>Style Code.(款号)</t>
  </si>
  <si>
    <t>Product Code.(产品编号)</t>
  </si>
  <si>
    <t>JJW-CL001-MF
JJW-PL001-MF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</si>
  <si>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</si>
  <si>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</si>
  <si>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</si>
  <si>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</si>
  <si>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</si>
  <si>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</si>
  <si>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</si>
  <si>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</si>
  <si>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</si>
  <si>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</si>
  <si>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0.5KG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</si>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</sst>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  <font>
      <b/>
      <sz val="11"/>
      <color rgb="FFFF000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2" applyNumberFormat="0" applyAlignment="0" applyProtection="0">
      <alignment vertical="center"/>
    </xf>
    <xf numFmtId="0" fontId="30" fillId="6" borderId="23" applyNumberFormat="0" applyAlignment="0" applyProtection="0">
      <alignment vertical="center"/>
    </xf>
    <xf numFmtId="0" fontId="31" fillId="6" borderId="22" applyNumberFormat="0" applyAlignment="0" applyProtection="0">
      <alignment vertical="center"/>
    </xf>
    <xf numFmtId="0" fontId="32" fillId="7" borderId="24" applyNumberFormat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/>
  </cellStyleXfs>
  <cellXfs count="68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4" fontId="8" fillId="2" borderId="12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11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6" xfId="0" applyNumberFormat="1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17" fillId="2" borderId="16" xfId="0" applyNumberFormat="1" applyFont="1" applyFill="1" applyBorder="1" applyAlignment="1">
      <alignment horizontal="center" vertical="center"/>
    </xf>
    <xf numFmtId="0" fontId="17" fillId="2" borderId="7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18" fillId="0" borderId="11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0" fillId="3" borderId="11" xfId="0" applyFont="1" applyFill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left" vertical="center"/>
    </xf>
    <xf numFmtId="49" fontId="8" fillId="2" borderId="18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177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7" fontId="14" fillId="0" borderId="11" xfId="49" applyNumberFormat="1" applyFont="1" applyFill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0" fontId="18" fillId="0" borderId="6" xfId="0" applyFont="1" applyFill="1" applyBorder="1" applyAlignment="1" quotePrefix="1">
      <alignment horizontal="center" vertical="center" wrapText="1"/>
    </xf>
    <xf numFmtId="0" fontId="2" fillId="0" borderId="1" xfId="50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144780</xdr:colOff>
      <xdr:row>1</xdr:row>
      <xdr:rowOff>225425</xdr:rowOff>
    </xdr:from>
    <xdr:to>
      <xdr:col>1</xdr:col>
      <xdr:colOff>4640580</xdr:colOff>
      <xdr:row>1</xdr:row>
      <xdr:rowOff>1530350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46935" y="479425"/>
          <a:ext cx="4495800" cy="1304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 refreshError="1">
        <row r="7">
          <cell r="I7" t="str">
            <v>1/1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selection activeCell="F5" sqref="F5:L5"/>
    </sheetView>
  </sheetViews>
  <sheetFormatPr defaultColWidth="9" defaultRowHeight="13.5"/>
  <cols>
    <col min="1" max="1" width="25.275" customWidth="1"/>
    <col min="2" max="2" width="9.27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9.90833333333333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45791</v>
      </c>
      <c r="G4" s="26"/>
      <c r="H4" s="26"/>
      <c r="I4" s="26"/>
      <c r="J4" s="26"/>
      <c r="K4" s="26"/>
      <c r="L4" s="59"/>
    </row>
    <row r="5" ht="24" customHeight="1" spans="1:12">
      <c r="A5" s="23"/>
      <c r="B5" s="27" t="s">
        <v>2</v>
      </c>
      <c r="C5" s="27"/>
      <c r="D5" s="27"/>
      <c r="E5" s="27"/>
      <c r="F5" s="28" t="s">
        <v>3</v>
      </c>
      <c r="G5" s="29"/>
      <c r="H5" s="29"/>
      <c r="I5" s="29"/>
      <c r="J5" s="29"/>
      <c r="K5" s="29"/>
      <c r="L5" s="60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61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5" t="s">
        <v>6</v>
      </c>
      <c r="D7" s="35" t="s">
        <v>7</v>
      </c>
      <c r="E7" s="35" t="s">
        <v>8</v>
      </c>
      <c r="F7" s="36" t="s">
        <v>9</v>
      </c>
      <c r="G7" s="36" t="s">
        <v>10</v>
      </c>
      <c r="H7" s="36" t="s">
        <v>11</v>
      </c>
      <c r="I7" s="35" t="s">
        <v>12</v>
      </c>
      <c r="J7" s="62" t="s">
        <v>13</v>
      </c>
      <c r="K7" s="62" t="s">
        <v>14</v>
      </c>
      <c r="L7" s="34" t="s">
        <v>15</v>
      </c>
    </row>
    <row r="8" ht="24" customHeight="1" spans="1:12">
      <c r="A8" s="37" t="s">
        <v>16</v>
      </c>
      <c r="B8" s="38" t="s">
        <v>17</v>
      </c>
      <c r="C8" s="38" t="s">
        <v>18</v>
      </c>
      <c r="D8" s="39" t="s">
        <v>19</v>
      </c>
      <c r="E8" s="39" t="s">
        <v>20</v>
      </c>
      <c r="F8" s="40" t="s">
        <v>21</v>
      </c>
      <c r="G8" s="40" t="s">
        <v>22</v>
      </c>
      <c r="H8" s="40" t="s">
        <v>23</v>
      </c>
      <c r="I8" s="63" t="s">
        <v>24</v>
      </c>
      <c r="J8" s="64" t="s">
        <v>25</v>
      </c>
      <c r="K8" s="64" t="s">
        <v>26</v>
      </c>
      <c r="L8" s="37" t="s">
        <v>27</v>
      </c>
    </row>
    <row r="9" ht="42" customHeight="1" spans="1:12">
      <c r="A9" s="41" t="s">
        <v>28</v>
      </c>
      <c r="B9" s="68" t="s">
        <v>29</v>
      </c>
      <c r="C9" s="43" t="s">
        <v>30</v>
      </c>
      <c r="D9" s="44" t="s">
        <v>31</v>
      </c>
      <c r="E9" s="45" t="s">
        <v>30</v>
      </c>
      <c r="F9" s="46">
        <v>485</v>
      </c>
      <c r="G9" s="45">
        <v>15</v>
      </c>
      <c r="H9" s="45">
        <f t="shared" ref="H9:H17" si="0">F9+G9</f>
        <v>500</v>
      </c>
      <c r="I9" s="65" t="s">
        <v>32</v>
      </c>
      <c r="J9" s="44">
        <v>0.5</v>
      </c>
      <c r="K9" s="44">
        <v>1</v>
      </c>
      <c r="L9" s="44" t="s">
        <v>33</v>
      </c>
    </row>
    <row r="10" ht="24" customHeight="1" spans="1:12">
      <c r="A10" s="47" t="s">
        <v>34</v>
      </c>
      <c r="B10" s="48"/>
      <c r="C10" s="49"/>
      <c r="D10" s="50"/>
      <c r="E10" s="45">
        <v>6</v>
      </c>
      <c r="F10" s="46">
        <v>40</v>
      </c>
      <c r="G10" s="45">
        <v>2</v>
      </c>
      <c r="H10" s="45">
        <f t="shared" si="0"/>
        <v>42</v>
      </c>
      <c r="I10" s="66"/>
      <c r="J10" s="50"/>
      <c r="K10" s="50"/>
      <c r="L10" s="50"/>
    </row>
    <row r="11" ht="24" customHeight="1" spans="1:12">
      <c r="A11" s="51"/>
      <c r="B11" s="48"/>
      <c r="C11" s="49"/>
      <c r="D11" s="50"/>
      <c r="E11" s="45">
        <v>8</v>
      </c>
      <c r="F11" s="46">
        <v>75</v>
      </c>
      <c r="G11" s="45">
        <v>3</v>
      </c>
      <c r="H11" s="45">
        <f t="shared" si="0"/>
        <v>78</v>
      </c>
      <c r="I11" s="66"/>
      <c r="J11" s="50"/>
      <c r="K11" s="50"/>
      <c r="L11" s="50"/>
    </row>
    <row r="12" ht="24" customHeight="1" spans="1:12">
      <c r="A12" s="51"/>
      <c r="B12" s="48"/>
      <c r="C12" s="49"/>
      <c r="D12" s="50"/>
      <c r="E12" s="45">
        <v>9</v>
      </c>
      <c r="F12" s="46">
        <v>40</v>
      </c>
      <c r="G12" s="45">
        <v>2</v>
      </c>
      <c r="H12" s="45">
        <f t="shared" si="0"/>
        <v>42</v>
      </c>
      <c r="I12" s="66"/>
      <c r="J12" s="50"/>
      <c r="K12" s="50"/>
      <c r="L12" s="50"/>
    </row>
    <row r="13" ht="24" customHeight="1" spans="1:12">
      <c r="A13" s="51"/>
      <c r="B13" s="48"/>
      <c r="C13" s="49"/>
      <c r="D13" s="50"/>
      <c r="E13" s="45">
        <v>10</v>
      </c>
      <c r="F13" s="46">
        <v>80</v>
      </c>
      <c r="G13" s="45">
        <v>3</v>
      </c>
      <c r="H13" s="45">
        <f t="shared" si="0"/>
        <v>83</v>
      </c>
      <c r="I13" s="66"/>
      <c r="J13" s="50"/>
      <c r="K13" s="50"/>
      <c r="L13" s="50"/>
    </row>
    <row r="14" ht="24" customHeight="1" spans="1:12">
      <c r="A14" s="51"/>
      <c r="B14" s="48"/>
      <c r="C14" s="49"/>
      <c r="D14" s="50"/>
      <c r="E14" s="45">
        <v>11</v>
      </c>
      <c r="F14" s="46">
        <v>40</v>
      </c>
      <c r="G14" s="45">
        <v>2</v>
      </c>
      <c r="H14" s="45">
        <f t="shared" si="0"/>
        <v>42</v>
      </c>
      <c r="I14" s="66"/>
      <c r="J14" s="50"/>
      <c r="K14" s="50"/>
      <c r="L14" s="50"/>
    </row>
    <row r="15" ht="24" customHeight="1" spans="1:12">
      <c r="A15" s="51"/>
      <c r="B15" s="48"/>
      <c r="C15" s="49"/>
      <c r="D15" s="50"/>
      <c r="E15" s="45">
        <v>12</v>
      </c>
      <c r="F15" s="46">
        <v>100</v>
      </c>
      <c r="G15" s="45">
        <v>3</v>
      </c>
      <c r="H15" s="45">
        <f t="shared" si="0"/>
        <v>103</v>
      </c>
      <c r="I15" s="66"/>
      <c r="J15" s="50"/>
      <c r="K15" s="50"/>
      <c r="L15" s="50"/>
    </row>
    <row r="16" ht="24" customHeight="1" spans="1:12">
      <c r="A16" s="51"/>
      <c r="B16" s="48"/>
      <c r="C16" s="49"/>
      <c r="D16" s="50"/>
      <c r="E16" s="45">
        <v>14</v>
      </c>
      <c r="F16" s="46">
        <v>90</v>
      </c>
      <c r="G16" s="45">
        <v>3</v>
      </c>
      <c r="H16" s="45">
        <f t="shared" si="0"/>
        <v>93</v>
      </c>
      <c r="I16" s="66"/>
      <c r="J16" s="50"/>
      <c r="K16" s="50"/>
      <c r="L16" s="50"/>
    </row>
    <row r="17" ht="24" customHeight="1" spans="1:12">
      <c r="A17" s="52"/>
      <c r="B17" s="53"/>
      <c r="C17" s="54"/>
      <c r="D17" s="55"/>
      <c r="E17" s="45">
        <v>16</v>
      </c>
      <c r="F17" s="46">
        <v>50</v>
      </c>
      <c r="G17" s="45">
        <v>2</v>
      </c>
      <c r="H17" s="45">
        <f t="shared" si="0"/>
        <v>52</v>
      </c>
      <c r="I17" s="67"/>
      <c r="J17" s="55"/>
      <c r="K17" s="55"/>
      <c r="L17" s="55"/>
    </row>
    <row r="18" ht="15" spans="1:12">
      <c r="A18" s="45" t="s">
        <v>35</v>
      </c>
      <c r="B18" s="56"/>
      <c r="C18" s="56"/>
      <c r="D18" s="56"/>
      <c r="E18" s="57"/>
      <c r="F18" s="45">
        <f>SUM(F9:F17)</f>
        <v>1000</v>
      </c>
      <c r="G18" s="58">
        <f>SUM(G9:G17)</f>
        <v>35</v>
      </c>
      <c r="H18" s="58">
        <f>SUM(H9:H17)</f>
        <v>1035</v>
      </c>
      <c r="I18" s="58"/>
      <c r="J18" s="58"/>
      <c r="K18" s="58"/>
      <c r="L18" s="58"/>
    </row>
  </sheetData>
  <mergeCells count="13">
    <mergeCell ref="B4:E4"/>
    <mergeCell ref="F4:L4"/>
    <mergeCell ref="B5:E5"/>
    <mergeCell ref="F5:L5"/>
    <mergeCell ref="A10:A17"/>
    <mergeCell ref="B9:B17"/>
    <mergeCell ref="C9:C17"/>
    <mergeCell ref="D9:D17"/>
    <mergeCell ref="I9:I17"/>
    <mergeCell ref="J9:J17"/>
    <mergeCell ref="K9:K17"/>
    <mergeCell ref="L9:L17"/>
    <mergeCell ref="A1:L3"/>
  </mergeCells>
  <pageMargins left="0.7" right="0.7" top="0.75" bottom="0.75" header="0.3" footer="0.3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B2" sqref="B2"/>
    </sheetView>
  </sheetViews>
  <sheetFormatPr defaultColWidth="9" defaultRowHeight="13.5" outlineLevelCol="2"/>
  <cols>
    <col min="1" max="1" width="26.275" customWidth="1"/>
    <col min="2" max="2" width="63.25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36</v>
      </c>
      <c r="B2" s="5"/>
      <c r="C2" s="6"/>
    </row>
    <row r="3" ht="41" customHeight="1" spans="1:3">
      <c r="A3" s="4" t="s">
        <v>37</v>
      </c>
      <c r="B3" s="7" t="s">
        <v>38</v>
      </c>
      <c r="C3" s="8" t="s">
        <v>39</v>
      </c>
    </row>
    <row r="4" ht="41" customHeight="1" spans="1:3">
      <c r="A4" s="4" t="s">
        <v>40</v>
      </c>
      <c r="B4" s="69" t="s">
        <v>29</v>
      </c>
      <c r="C4" s="10"/>
    </row>
    <row r="5" ht="41" customHeight="1" spans="1:3">
      <c r="A5" s="4" t="s">
        <v>41</v>
      </c>
      <c r="B5" s="11" t="s">
        <v>42</v>
      </c>
      <c r="C5" s="12" t="s">
        <v>43</v>
      </c>
    </row>
    <row r="6" ht="41" customHeight="1" spans="1:3">
      <c r="A6" s="4" t="s">
        <v>44</v>
      </c>
      <c r="B6" s="13" t="s">
        <v>45</v>
      </c>
      <c r="C6" s="14" t="str">
        <f>[1]箱单!I7</f>
        <v>1/1</v>
      </c>
    </row>
    <row r="7" ht="41" customHeight="1" spans="1:3">
      <c r="A7" s="4" t="s">
        <v>46</v>
      </c>
      <c r="B7" s="11">
        <v>1000</v>
      </c>
      <c r="C7" s="14"/>
    </row>
    <row r="8" ht="41" customHeight="1" spans="1:3">
      <c r="A8" s="4" t="s">
        <v>47</v>
      </c>
      <c r="B8" s="11" t="s">
        <v>33</v>
      </c>
      <c r="C8" s="15" t="s">
        <v>48</v>
      </c>
    </row>
    <row r="9" ht="41" customHeight="1" spans="1:3">
      <c r="A9" s="4" t="s">
        <v>49</v>
      </c>
      <c r="B9" s="16" t="s">
        <v>50</v>
      </c>
      <c r="C9" s="17" t="s">
        <v>51</v>
      </c>
    </row>
    <row r="10" ht="41" customHeight="1" spans="1:3">
      <c r="A10" s="4" t="s">
        <v>52</v>
      </c>
      <c r="B10" s="13" t="s">
        <v>53</v>
      </c>
      <c r="C10" s="17"/>
    </row>
    <row r="11" ht="41" customHeight="1" spans="1:3">
      <c r="A11" s="18" t="s">
        <v>54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6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WPS_203834893</cp:lastModifiedBy>
  <dcterms:created xsi:type="dcterms:W3CDTF">2023-05-12T11:15:00Z</dcterms:created>
  <dcterms:modified xsi:type="dcterms:W3CDTF">2025-05-14T09:25:17Z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51EB9A501D5340FCAF59F085C9F0C4F7_13</vt:lpwstr>
  </property>
</Properties>
</file>