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definedNames>
    <definedName name="_xlnm.Print_Area" localSheetId="1">箱贴!$A$2:$C$11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<sst xmlns="http://schemas.openxmlformats.org/spreadsheetml/2006/main" count="59" uniqueCount="57">
  <si>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</si>
  <si>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</si>
  <si>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</si>
  <si>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 xml:space="preserve">SF1547330611202                                                              </t>
    </r>
    <r>
      <rPr>
        <b/>
        <sz val="11"/>
        <color rgb="FFFF0000"/>
        <rFont val="宋体"/>
        <charset val="0"/>
      </rPr>
      <t>胡静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</si>
  <si>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</si>
  <si>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</si>
  <si>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</si>
  <si>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</si>
  <si>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</si>
  <si>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</si>
  <si>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</si>
  <si>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</si>
  <si>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</si>
  <si>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</si>
  <si>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</si>
  <si>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</si>
  <si>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</si>
  <si>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</si>
  <si>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</si>
  <si>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</si>
  <si>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</si>
  <si>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</si>
  <si>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</si>
  <si>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</si>
  <si>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</si>
  <si>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</si>
  <si>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</si>
  <si>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</si>
  <si>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主标</t>
  </si>
  <si>
    <t>039245</t>
  </si>
  <si>
    <t>/</t>
  </si>
  <si>
    <t>P25050764</t>
  </si>
  <si>
    <t>1-1</t>
  </si>
  <si>
    <t>20*20*20</t>
  </si>
  <si>
    <t>白色款</t>
  </si>
  <si>
    <t>浅蓝色款</t>
  </si>
  <si>
    <t>总计</t>
  </si>
  <si>
    <t>Factory name (工厂名称)</t>
  </si>
  <si>
    <t>PO. Number(订单号)</t>
  </si>
  <si>
    <t>S25050292</t>
  </si>
  <si>
    <t>JUSTJEANS</t>
  </si>
  <si>
    <t>Style Code.(款号)</t>
  </si>
  <si>
    <t>039245+173496（白色款+浅蓝色款）</t>
  </si>
  <si>
    <t>Product Code.(产品编号)</t>
  </si>
  <si>
    <t>JJW-CL001-MF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</si>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</sst>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rgb="FFFF0000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2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18" fillId="0" borderId="1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1897380</xdr:colOff>
      <xdr:row>1</xdr:row>
      <xdr:rowOff>273050</xdr:rowOff>
    </xdr:from>
    <xdr:to>
      <xdr:col>1</xdr:col>
      <xdr:colOff>4086225</xdr:colOff>
      <xdr:row>1</xdr:row>
      <xdr:rowOff>1301750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97380" y="527050"/>
          <a:ext cx="4191000" cy="1028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F5" sqref="F5:L5"/>
    </sheetView>
  </sheetViews>
  <sheetFormatPr defaultColWidth="9" defaultRowHeight="13.5"/>
  <cols>
    <col min="1" max="1" width="25.275" customWidth="1"/>
    <col min="2" max="2" width="1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45792</v>
      </c>
      <c r="G4" s="26"/>
      <c r="H4" s="26"/>
      <c r="I4" s="26"/>
      <c r="J4" s="26"/>
      <c r="K4" s="26"/>
      <c r="L4" s="54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5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6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7" t="s">
        <v>13</v>
      </c>
      <c r="K7" s="57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8" t="s">
        <v>24</v>
      </c>
      <c r="J8" s="59" t="s">
        <v>25</v>
      </c>
      <c r="K8" s="59" t="s">
        <v>26</v>
      </c>
      <c r="L8" s="37" t="s">
        <v>27</v>
      </c>
    </row>
    <row r="9" ht="50" customHeight="1" spans="1:12">
      <c r="A9" s="41" t="s">
        <v>28</v>
      </c>
      <c r="B9" s="62" t="s">
        <v>29</v>
      </c>
      <c r="C9" s="43" t="s">
        <v>30</v>
      </c>
      <c r="D9" s="44" t="s">
        <v>31</v>
      </c>
      <c r="E9" s="44" t="s">
        <v>30</v>
      </c>
      <c r="F9" s="45">
        <v>7780</v>
      </c>
      <c r="G9" s="46">
        <v>234</v>
      </c>
      <c r="H9" s="46">
        <f>F9+G9</f>
        <v>8014</v>
      </c>
      <c r="I9" s="60" t="s">
        <v>32</v>
      </c>
      <c r="J9" s="44">
        <v>1</v>
      </c>
      <c r="K9" s="44">
        <v>2</v>
      </c>
      <c r="L9" s="44" t="s">
        <v>33</v>
      </c>
    </row>
    <row r="10" ht="50" customHeight="1" spans="1:12">
      <c r="A10" s="47"/>
      <c r="B10" s="42">
        <v>173496</v>
      </c>
      <c r="C10" s="48" t="s">
        <v>34</v>
      </c>
      <c r="D10" s="49"/>
      <c r="E10" s="49"/>
      <c r="F10" s="45">
        <v>530</v>
      </c>
      <c r="G10" s="46">
        <v>16</v>
      </c>
      <c r="H10" s="46">
        <f>F10+G10</f>
        <v>546</v>
      </c>
      <c r="I10" s="61"/>
      <c r="J10" s="49"/>
      <c r="K10" s="49"/>
      <c r="L10" s="49"/>
    </row>
    <row r="11" ht="50" customHeight="1" spans="1:12">
      <c r="A11" s="47"/>
      <c r="B11" s="42">
        <v>173496</v>
      </c>
      <c r="C11" s="48" t="s">
        <v>35</v>
      </c>
      <c r="D11" s="49"/>
      <c r="E11" s="50"/>
      <c r="F11" s="45">
        <v>530</v>
      </c>
      <c r="G11" s="46">
        <v>16</v>
      </c>
      <c r="H11" s="46">
        <f>F11+G11</f>
        <v>546</v>
      </c>
      <c r="I11" s="61"/>
      <c r="J11" s="49"/>
      <c r="K11" s="49"/>
      <c r="L11" s="49"/>
    </row>
    <row r="12" ht="15" spans="1:12">
      <c r="A12" s="46" t="s">
        <v>36</v>
      </c>
      <c r="B12" s="51"/>
      <c r="C12" s="51"/>
      <c r="D12" s="51"/>
      <c r="E12" s="52"/>
      <c r="F12" s="46">
        <f>SUM(F9:F11)</f>
        <v>8840</v>
      </c>
      <c r="G12" s="53">
        <f>SUM(G9:G11)</f>
        <v>266</v>
      </c>
      <c r="H12" s="53">
        <f>SUM(H9:H11)</f>
        <v>9106</v>
      </c>
      <c r="I12" s="53"/>
      <c r="J12" s="53"/>
      <c r="K12" s="53"/>
      <c r="L12" s="53"/>
    </row>
  </sheetData>
  <mergeCells count="12">
    <mergeCell ref="B4:E4"/>
    <mergeCell ref="F4:L4"/>
    <mergeCell ref="B5:E5"/>
    <mergeCell ref="F5:L5"/>
    <mergeCell ref="A9:A11"/>
    <mergeCell ref="D9:D11"/>
    <mergeCell ref="E9:E11"/>
    <mergeCell ref="I9:I11"/>
    <mergeCell ref="J9:J11"/>
    <mergeCell ref="K9:K11"/>
    <mergeCell ref="L9:L11"/>
    <mergeCell ref="A1:L3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.25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37</v>
      </c>
      <c r="B2" s="5"/>
      <c r="C2" s="6"/>
    </row>
    <row r="3" ht="41" customHeight="1" spans="1:3">
      <c r="A3" s="4" t="s">
        <v>38</v>
      </c>
      <c r="B3" s="7" t="s">
        <v>39</v>
      </c>
      <c r="C3" s="8" t="s">
        <v>40</v>
      </c>
    </row>
    <row r="4" ht="41" customHeight="1" spans="1:3">
      <c r="A4" s="4" t="s">
        <v>41</v>
      </c>
      <c r="B4" s="9" t="s">
        <v>42</v>
      </c>
      <c r="C4" s="10"/>
    </row>
    <row r="5" ht="41" customHeight="1" spans="1:3">
      <c r="A5" s="4" t="s">
        <v>43</v>
      </c>
      <c r="B5" s="11" t="s">
        <v>44</v>
      </c>
      <c r="C5" s="12" t="s">
        <v>45</v>
      </c>
    </row>
    <row r="6" ht="41" customHeight="1" spans="1:3">
      <c r="A6" s="4" t="s">
        <v>46</v>
      </c>
      <c r="B6" s="13" t="s">
        <v>47</v>
      </c>
      <c r="C6" s="14" t="str">
        <f>[1]箱单!I7</f>
        <v>1/1</v>
      </c>
    </row>
    <row r="7" ht="41" customHeight="1" spans="1:3">
      <c r="A7" s="4" t="s">
        <v>48</v>
      </c>
      <c r="B7" s="11">
        <v>8840</v>
      </c>
      <c r="C7" s="14"/>
    </row>
    <row r="8" ht="41" customHeight="1" spans="1:3">
      <c r="A8" s="4" t="s">
        <v>49</v>
      </c>
      <c r="B8" s="11" t="s">
        <v>33</v>
      </c>
      <c r="C8" s="15" t="s">
        <v>50</v>
      </c>
    </row>
    <row r="9" ht="41" customHeight="1" spans="1:3">
      <c r="A9" s="4" t="s">
        <v>51</v>
      </c>
      <c r="B9" s="16" t="s">
        <v>52</v>
      </c>
      <c r="C9" s="17" t="s">
        <v>53</v>
      </c>
    </row>
    <row r="10" ht="41" customHeight="1" spans="1:3">
      <c r="A10" s="4" t="s">
        <v>54</v>
      </c>
      <c r="B10" s="13" t="s">
        <v>55</v>
      </c>
      <c r="C10" s="17"/>
    </row>
    <row r="11" ht="41" customHeight="1" spans="1:3">
      <c r="A11" s="18" t="s">
        <v>56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2025-05-15T09:16:08Z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DF7FACD485324E3E9C1010910454E328_13</vt:lpwstr>
  </property>
</Properties>
</file>