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<sst xmlns="http://schemas.openxmlformats.org/spreadsheetml/2006/main" count="56" uniqueCount="44">
  <si>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</si>
  <si>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</si>
  <si>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</si>
  <si>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</si>
  <si>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</si>
  <si>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</si>
  <si>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</si>
  <si>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</si>
  <si>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</si>
  <si>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</si>
  <si>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</si>
  <si>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</si>
  <si>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</si>
  <si>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</si>
  <si>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</si>
  <si>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</si>
  <si>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</si>
  <si>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</si>
  <si>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</si>
  <si>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</si>
  <si>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</si>
  <si>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</si>
  <si>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</si>
  <si>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</si>
  <si>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</si>
  <si>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</si>
  <si>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</si>
  <si>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</si>
  <si>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</si>
  <si>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</si>
  <si>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77300-01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</si>
  <si>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</si>
  <si>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6237-741</t>
  </si>
  <si>
    <t>251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</si>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</sst>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topLeftCell="A2" workbookViewId="0">
      <selection activeCell="S14" sqref="S14"/>
    </sheetView>
  </sheetViews>
  <sheetFormatPr defaultColWidth="9" defaultRowHeight="15"/>
  <cols>
    <col min="1" max="1" width="11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9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  <c r="O6"/>
      <c r="P6"/>
      <c r="Q6"/>
      <c r="R6"/>
      <c r="S6"/>
    </row>
    <row r="7" s="1" customFormat="1" ht="28.5" spans="1:19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  <c r="O7"/>
      <c r="P7"/>
      <c r="Q7"/>
      <c r="R7"/>
      <c r="S7"/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6824</v>
      </c>
      <c r="G8" s="37">
        <f>F8*0.05</f>
        <v>341.2</v>
      </c>
      <c r="H8" s="37">
        <f>F8+G8</f>
        <v>7165.2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10955</v>
      </c>
      <c r="G9" s="37">
        <f t="shared" ref="G9:G17" si="0">F9*0.05</f>
        <v>547.75</v>
      </c>
      <c r="H9" s="37">
        <f t="shared" ref="H9:H17" si="1">F9+G9</f>
        <v>11502.75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8323</v>
      </c>
      <c r="G10" s="37">
        <f t="shared" si="0"/>
        <v>416.15</v>
      </c>
      <c r="H10" s="37">
        <f t="shared" si="1"/>
        <v>8739.15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3519</v>
      </c>
      <c r="G11" s="37">
        <f t="shared" si="0"/>
        <v>175.95</v>
      </c>
      <c r="H11" s="37">
        <f t="shared" si="1"/>
        <v>3694.95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979</v>
      </c>
      <c r="G12" s="37">
        <f t="shared" si="0"/>
        <v>48.95</v>
      </c>
      <c r="H12" s="37">
        <f t="shared" si="1"/>
        <v>1027.95</v>
      </c>
      <c r="I12" s="55"/>
      <c r="J12" s="41"/>
      <c r="K12" s="41"/>
      <c r="L12" s="56"/>
    </row>
    <row r="13" s="1" customFormat="1" ht="62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SUM(F8:F12)</f>
        <v>30600</v>
      </c>
      <c r="G13" s="37">
        <f t="shared" si="0"/>
        <v>1530</v>
      </c>
      <c r="H13" s="37">
        <f t="shared" si="1"/>
        <v>32130</v>
      </c>
      <c r="I13" s="55"/>
      <c r="J13" s="41"/>
      <c r="K13" s="41"/>
      <c r="L13" s="56"/>
    </row>
    <row r="14" s="1" customFormat="1" ht="45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SUM(F13:F13)</f>
        <v>30600</v>
      </c>
      <c r="G14" s="37">
        <f t="shared" si="0"/>
        <v>1530</v>
      </c>
      <c r="H14" s="37">
        <f t="shared" si="1"/>
        <v>32130</v>
      </c>
      <c r="I14" s="55"/>
      <c r="J14" s="41"/>
      <c r="K14" s="41"/>
      <c r="L14" s="56"/>
    </row>
    <row r="15" s="1" customFormat="1" ht="52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SUM(F14:F14)</f>
        <v>30600</v>
      </c>
      <c r="G15" s="37">
        <f t="shared" si="0"/>
        <v>1530</v>
      </c>
      <c r="H15" s="37">
        <f t="shared" si="1"/>
        <v>32130</v>
      </c>
      <c r="I15" s="55"/>
      <c r="J15" s="41"/>
      <c r="K15" s="41"/>
      <c r="L15" s="56"/>
    </row>
    <row r="16" s="1" customFormat="1" ht="47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SUM(F14:F14)</f>
        <v>30600</v>
      </c>
      <c r="G16" s="37">
        <f t="shared" si="0"/>
        <v>1530</v>
      </c>
      <c r="H16" s="37">
        <f t="shared" si="1"/>
        <v>32130</v>
      </c>
      <c r="I16" s="55"/>
      <c r="J16" s="41"/>
      <c r="K16" s="41"/>
      <c r="L16" s="56"/>
    </row>
    <row r="17" s="1" customFormat="1" ht="17" customHeight="1" spans="1:12">
      <c r="A17" s="48" t="s">
        <v>43</v>
      </c>
      <c r="B17" s="49"/>
      <c r="C17" s="49"/>
      <c r="D17" s="45"/>
      <c r="E17" s="49"/>
      <c r="F17" s="50">
        <f>SUM(F8:F16)</f>
        <v>153000</v>
      </c>
      <c r="G17" s="37">
        <f t="shared" si="0"/>
        <v>7650</v>
      </c>
      <c r="H17" s="37">
        <f t="shared" si="1"/>
        <v>160650</v>
      </c>
      <c r="I17" s="57"/>
      <c r="J17" s="57"/>
      <c r="K17" s="57"/>
      <c r="L17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2025-04-23T12:47:01Z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00E02B1912704673A3C994359DBFB119_12</vt:lpwstr>
  </property>
</Properties>
</file>