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第一批" sheetId="7" r:id="rId1"/>
    <sheet name="第二批 (2)" sheetId="8" r:id="rId2"/>
    <sheet name="第三批 (3)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第一批!$A$1:$L$49</definedName>
    <definedName name="_xlnm.Print_Area" localSheetId="1">'第二批 (2)'!$A$1:$L$37</definedName>
    <definedName name="_xlnm.Print_Area" localSheetId="2">'第三批 (3)'!$A$1:$L$12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<sst xmlns="http://schemas.openxmlformats.org/spreadsheetml/2006/main" count="320" uniqueCount="117">
  <si>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</si>
  <si>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</si>
  <si>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</si>
  <si>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</si>
  <si>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2001</t>
  </si>
  <si>
    <t>地址：江苏省南通市通州区兴仁镇阚家庵村南通俊炜服饰有限公司黄杰 18762490503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</si>
  <si>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</si>
  <si>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</si>
  <si>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</si>
  <si>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</si>
  <si>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</si>
  <si>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</si>
  <si>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</si>
  <si>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</si>
  <si>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</si>
  <si>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</si>
  <si>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</si>
  <si>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</si>
  <si>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</si>
  <si>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</si>
  <si>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</si>
  <si>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</si>
  <si>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</si>
  <si>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</si>
  <si>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</si>
  <si>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</si>
  <si>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</si>
  <si>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</si>
  <si>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</si>
  <si>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</si>
  <si>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S25050244</t>
  </si>
  <si>
    <t>TESCO</t>
  </si>
  <si>
    <t>F6338</t>
  </si>
  <si>
    <t>60*50*75CM</t>
  </si>
  <si>
    <t>1/39</t>
  </si>
  <si>
    <t>60*50*70CM</t>
  </si>
  <si>
    <t>F7151 F7238 F5728</t>
  </si>
  <si>
    <t>48*100CM</t>
  </si>
  <si>
    <t>2/39</t>
  </si>
  <si>
    <t>3/39</t>
  </si>
  <si>
    <t>4/39</t>
  </si>
  <si>
    <t>5/39</t>
  </si>
  <si>
    <t>6/39</t>
  </si>
  <si>
    <t>7/39</t>
  </si>
  <si>
    <t>8/39</t>
  </si>
  <si>
    <t>9/39</t>
  </si>
  <si>
    <t>10/39</t>
  </si>
  <si>
    <t>11/39</t>
  </si>
  <si>
    <t>12/39</t>
  </si>
  <si>
    <t>13/39</t>
  </si>
  <si>
    <t>14/39</t>
  </si>
  <si>
    <t>15/39</t>
  </si>
  <si>
    <t>16/39</t>
  </si>
  <si>
    <t>17/39</t>
  </si>
  <si>
    <t>18/39</t>
  </si>
  <si>
    <t>19/39</t>
  </si>
  <si>
    <t>20/39</t>
  </si>
  <si>
    <t>21/39</t>
  </si>
  <si>
    <t>22/39</t>
  </si>
  <si>
    <t>23/39</t>
  </si>
  <si>
    <t>24/39</t>
  </si>
  <si>
    <t>25/39</t>
  </si>
  <si>
    <t>26/39</t>
  </si>
  <si>
    <t>27/39</t>
  </si>
  <si>
    <t>28/39</t>
  </si>
  <si>
    <t>29/39</t>
  </si>
  <si>
    <t>30/39</t>
  </si>
  <si>
    <t>31/39</t>
  </si>
  <si>
    <t>32/39</t>
  </si>
  <si>
    <t>60*50*65CM</t>
  </si>
  <si>
    <t>33/39</t>
  </si>
  <si>
    <t>34/39</t>
  </si>
  <si>
    <t>35/39</t>
  </si>
  <si>
    <t>36/39</t>
  </si>
  <si>
    <t>37/39</t>
  </si>
  <si>
    <t>60*40*60CM</t>
  </si>
  <si>
    <t>38/39</t>
  </si>
  <si>
    <t>60*40*85CM</t>
  </si>
  <si>
    <t>39/39</t>
  </si>
  <si>
    <t>合计：</t>
  </si>
  <si>
    <t>39</t>
  </si>
  <si>
    <t>融辉物流 200 488 2355</t>
  </si>
  <si>
    <t>52*150CM</t>
  </si>
  <si>
    <t>1/28</t>
  </si>
  <si>
    <t>2/28</t>
  </si>
  <si>
    <t>3/28</t>
  </si>
  <si>
    <t>4/28</t>
  </si>
  <si>
    <t>5/28</t>
  </si>
  <si>
    <t>6/28</t>
  </si>
  <si>
    <t>7/28</t>
  </si>
  <si>
    <t>8/28</t>
  </si>
  <si>
    <t>9/28</t>
  </si>
  <si>
    <t>10/28</t>
  </si>
  <si>
    <t>11/28</t>
  </si>
  <si>
    <t>12/28</t>
  </si>
  <si>
    <t>13/28</t>
  </si>
  <si>
    <t>14/28</t>
  </si>
  <si>
    <t>15/28</t>
  </si>
  <si>
    <t>16/28</t>
  </si>
  <si>
    <t>17/28</t>
  </si>
  <si>
    <t>18/28</t>
  </si>
  <si>
    <t>19/28</t>
  </si>
  <si>
    <t>20/28</t>
  </si>
  <si>
    <t>21/28</t>
  </si>
  <si>
    <t>22/28</t>
  </si>
  <si>
    <t>23/28</t>
  </si>
  <si>
    <t>24/28</t>
  </si>
  <si>
    <t>25/28</t>
  </si>
  <si>
    <t>26/28</t>
  </si>
  <si>
    <t>27/28</t>
  </si>
  <si>
    <t>28/28</t>
  </si>
  <si>
    <t>28</t>
  </si>
  <si>
    <t>融辉物流 200 488  2349</t>
  </si>
  <si>
    <t>1/3</t>
  </si>
  <si>
    <t>2/3</t>
  </si>
  <si>
    <t>3/3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</si>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</sst>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1"/>
      <color rgb="FF333333"/>
      <name val="Calibri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3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3" fillId="0" borderId="8" xfId="5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4" fillId="0" borderId="7" xfId="51" applyNumberFormat="1" applyFont="1" applyFill="1" applyBorder="1" applyAlignment="1">
      <alignment horizontal="center" vertical="center" wrapText="1"/>
    </xf>
    <xf numFmtId="49" fontId="14" fillId="0" borderId="8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7"/>
  <sheetViews>
    <sheetView zoomScale="90" zoomScaleNormal="90" topLeftCell="A26" workbookViewId="0">
      <selection activeCell="E12" sqref="E12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45791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8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9" t="s">
        <v>15</v>
      </c>
      <c r="K6" s="29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0" t="s">
        <v>26</v>
      </c>
      <c r="J7" s="29" t="s">
        <v>27</v>
      </c>
      <c r="K7" s="29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37" t="s">
        <v>32</v>
      </c>
      <c r="D8" s="22"/>
      <c r="E8" s="23" t="s">
        <v>33</v>
      </c>
      <c r="F8" s="24">
        <v>35</v>
      </c>
      <c r="G8" s="24">
        <v>0</v>
      </c>
      <c r="H8" s="24">
        <f>SUM(F8+G8)</f>
        <v>35</v>
      </c>
      <c r="I8" s="41" t="s">
        <v>34</v>
      </c>
      <c r="J8" s="32">
        <v>2.4</v>
      </c>
      <c r="K8" s="33">
        <v>2.9</v>
      </c>
      <c r="L8" s="39"/>
    </row>
    <row r="9" customFormat="1" ht="31" customHeight="1" spans="1:12">
      <c r="A9" s="19"/>
      <c r="B9" s="20" t="s">
        <v>31</v>
      </c>
      <c r="C9" s="21" t="s">
        <v>32</v>
      </c>
      <c r="D9" s="22"/>
      <c r="E9" s="23" t="s">
        <v>35</v>
      </c>
      <c r="F9" s="24">
        <v>35</v>
      </c>
      <c r="G9" s="24">
        <v>0</v>
      </c>
      <c r="H9" s="24">
        <f>SUM(F9+G9)</f>
        <v>35</v>
      </c>
      <c r="I9" s="42"/>
      <c r="J9" s="32">
        <v>2.2</v>
      </c>
      <c r="K9" s="33">
        <v>2.7</v>
      </c>
      <c r="L9" s="26"/>
    </row>
    <row r="10" customFormat="1" ht="31" customHeight="1" spans="1:12">
      <c r="A10" s="19"/>
      <c r="B10" s="20" t="s">
        <v>31</v>
      </c>
      <c r="C10" s="21" t="s">
        <v>36</v>
      </c>
      <c r="D10" s="22"/>
      <c r="E10" s="23" t="s">
        <v>37</v>
      </c>
      <c r="F10" s="24">
        <v>1400</v>
      </c>
      <c r="G10" s="24">
        <v>14</v>
      </c>
      <c r="H10" s="24">
        <f>SUM(F10+G10)</f>
        <v>1414</v>
      </c>
      <c r="I10" s="31" t="s">
        <v>38</v>
      </c>
      <c r="J10" s="32">
        <v>37.8</v>
      </c>
      <c r="K10" s="33">
        <v>38.3</v>
      </c>
      <c r="L10" s="26"/>
    </row>
    <row r="11" customFormat="1" ht="31" customHeight="1" spans="1:12">
      <c r="A11" s="19"/>
      <c r="B11" s="20" t="s">
        <v>31</v>
      </c>
      <c r="C11" s="21"/>
      <c r="D11" s="22"/>
      <c r="E11" s="23" t="s">
        <v>37</v>
      </c>
      <c r="F11" s="24">
        <v>1400</v>
      </c>
      <c r="G11" s="24">
        <v>14</v>
      </c>
      <c r="H11" s="24">
        <f t="shared" ref="H11:H47" si="0">SUM(F11+G11)</f>
        <v>1414</v>
      </c>
      <c r="I11" s="31" t="s">
        <v>39</v>
      </c>
      <c r="J11" s="32">
        <v>37.8</v>
      </c>
      <c r="K11" s="33">
        <v>38.3</v>
      </c>
      <c r="L11" s="26"/>
    </row>
    <row r="12" customFormat="1" ht="31" customHeight="1" spans="1:12">
      <c r="A12" s="19"/>
      <c r="B12" s="20" t="s">
        <v>31</v>
      </c>
      <c r="C12" s="21"/>
      <c r="D12" s="22"/>
      <c r="E12" s="23" t="s">
        <v>37</v>
      </c>
      <c r="F12" s="24">
        <v>1400</v>
      </c>
      <c r="G12" s="24">
        <v>14</v>
      </c>
      <c r="H12" s="24">
        <f t="shared" si="0"/>
        <v>1414</v>
      </c>
      <c r="I12" s="31" t="s">
        <v>40</v>
      </c>
      <c r="J12" s="32">
        <v>37.8</v>
      </c>
      <c r="K12" s="33">
        <v>38.3</v>
      </c>
      <c r="L12" s="26"/>
    </row>
    <row r="13" customFormat="1" ht="31" customHeight="1" spans="1:12">
      <c r="A13" s="19"/>
      <c r="B13" s="20" t="s">
        <v>31</v>
      </c>
      <c r="C13" s="21"/>
      <c r="D13" s="22"/>
      <c r="E13" s="23" t="s">
        <v>37</v>
      </c>
      <c r="F13" s="24">
        <v>1400</v>
      </c>
      <c r="G13" s="24">
        <v>14</v>
      </c>
      <c r="H13" s="24">
        <f t="shared" si="0"/>
        <v>1414</v>
      </c>
      <c r="I13" s="31" t="s">
        <v>41</v>
      </c>
      <c r="J13" s="32">
        <v>37.8</v>
      </c>
      <c r="K13" s="33">
        <v>38.3</v>
      </c>
      <c r="L13" s="26"/>
    </row>
    <row r="14" customFormat="1" ht="31" customHeight="1" spans="1:12">
      <c r="A14" s="19"/>
      <c r="B14" s="20" t="s">
        <v>31</v>
      </c>
      <c r="C14" s="21"/>
      <c r="D14" s="22"/>
      <c r="E14" s="23" t="s">
        <v>37</v>
      </c>
      <c r="F14" s="24">
        <v>1400</v>
      </c>
      <c r="G14" s="24">
        <v>14</v>
      </c>
      <c r="H14" s="24">
        <f t="shared" si="0"/>
        <v>1414</v>
      </c>
      <c r="I14" s="31" t="s">
        <v>42</v>
      </c>
      <c r="J14" s="32">
        <v>37.8</v>
      </c>
      <c r="K14" s="33">
        <v>38.3</v>
      </c>
      <c r="L14" s="26"/>
    </row>
    <row r="15" customFormat="1" ht="31" customHeight="1" spans="1:12">
      <c r="A15" s="19"/>
      <c r="B15" s="20" t="s">
        <v>31</v>
      </c>
      <c r="C15" s="21"/>
      <c r="D15" s="22"/>
      <c r="E15" s="23" t="s">
        <v>37</v>
      </c>
      <c r="F15" s="24">
        <v>1400</v>
      </c>
      <c r="G15" s="24">
        <v>14</v>
      </c>
      <c r="H15" s="24">
        <f t="shared" si="0"/>
        <v>1414</v>
      </c>
      <c r="I15" s="31" t="s">
        <v>43</v>
      </c>
      <c r="J15" s="32">
        <v>37.8</v>
      </c>
      <c r="K15" s="33">
        <v>38.3</v>
      </c>
      <c r="L15" s="26"/>
    </row>
    <row r="16" customFormat="1" ht="31" customHeight="1" spans="1:12">
      <c r="A16" s="19"/>
      <c r="B16" s="20" t="s">
        <v>31</v>
      </c>
      <c r="C16" s="21"/>
      <c r="D16" s="22"/>
      <c r="E16" s="23" t="s">
        <v>37</v>
      </c>
      <c r="F16" s="24">
        <v>1400</v>
      </c>
      <c r="G16" s="24">
        <v>14</v>
      </c>
      <c r="H16" s="24">
        <f t="shared" si="0"/>
        <v>1414</v>
      </c>
      <c r="I16" s="31" t="s">
        <v>44</v>
      </c>
      <c r="J16" s="32">
        <v>37.8</v>
      </c>
      <c r="K16" s="33">
        <v>38.3</v>
      </c>
      <c r="L16" s="26"/>
    </row>
    <row r="17" customFormat="1" ht="31" customHeight="1" spans="1:12">
      <c r="A17" s="19"/>
      <c r="B17" s="20" t="s">
        <v>31</v>
      </c>
      <c r="C17" s="21"/>
      <c r="D17" s="22"/>
      <c r="E17" s="23" t="s">
        <v>37</v>
      </c>
      <c r="F17" s="24">
        <v>1400</v>
      </c>
      <c r="G17" s="24">
        <v>14</v>
      </c>
      <c r="H17" s="24">
        <f t="shared" si="0"/>
        <v>1414</v>
      </c>
      <c r="I17" s="31" t="s">
        <v>45</v>
      </c>
      <c r="J17" s="32">
        <v>37.8</v>
      </c>
      <c r="K17" s="33">
        <v>38.3</v>
      </c>
      <c r="L17" s="26"/>
    </row>
    <row r="18" customFormat="1" ht="31" customHeight="1" spans="1:12">
      <c r="A18" s="19"/>
      <c r="B18" s="20" t="s">
        <v>31</v>
      </c>
      <c r="C18" s="21"/>
      <c r="D18" s="22"/>
      <c r="E18" s="23" t="s">
        <v>37</v>
      </c>
      <c r="F18" s="24">
        <v>1400</v>
      </c>
      <c r="G18" s="24">
        <v>14</v>
      </c>
      <c r="H18" s="24">
        <f t="shared" si="0"/>
        <v>1414</v>
      </c>
      <c r="I18" s="31" t="s">
        <v>46</v>
      </c>
      <c r="J18" s="32">
        <v>37.8</v>
      </c>
      <c r="K18" s="33">
        <v>38.3</v>
      </c>
      <c r="L18" s="26"/>
    </row>
    <row r="19" customFormat="1" ht="31" customHeight="1" spans="1:12">
      <c r="A19" s="19"/>
      <c r="B19" s="20" t="s">
        <v>31</v>
      </c>
      <c r="C19" s="21"/>
      <c r="D19" s="22"/>
      <c r="E19" s="23" t="s">
        <v>37</v>
      </c>
      <c r="F19" s="24">
        <v>1400</v>
      </c>
      <c r="G19" s="24">
        <v>14</v>
      </c>
      <c r="H19" s="24">
        <f t="shared" si="0"/>
        <v>1414</v>
      </c>
      <c r="I19" s="31" t="s">
        <v>47</v>
      </c>
      <c r="J19" s="32">
        <v>37.8</v>
      </c>
      <c r="K19" s="33">
        <v>38.3</v>
      </c>
      <c r="L19" s="26"/>
    </row>
    <row r="20" customFormat="1" ht="31" customHeight="1" spans="1:12">
      <c r="A20" s="19"/>
      <c r="B20" s="20" t="s">
        <v>31</v>
      </c>
      <c r="C20" s="21"/>
      <c r="D20" s="22"/>
      <c r="E20" s="23" t="s">
        <v>37</v>
      </c>
      <c r="F20" s="24">
        <v>1400</v>
      </c>
      <c r="G20" s="24">
        <v>14</v>
      </c>
      <c r="H20" s="24">
        <f t="shared" si="0"/>
        <v>1414</v>
      </c>
      <c r="I20" s="31" t="s">
        <v>48</v>
      </c>
      <c r="J20" s="32">
        <v>37.8</v>
      </c>
      <c r="K20" s="33">
        <v>38.3</v>
      </c>
      <c r="L20" s="26"/>
    </row>
    <row r="21" customFormat="1" ht="31" customHeight="1" spans="1:12">
      <c r="A21" s="19"/>
      <c r="B21" s="20" t="s">
        <v>31</v>
      </c>
      <c r="C21" s="21"/>
      <c r="D21" s="22"/>
      <c r="E21" s="23" t="s">
        <v>37</v>
      </c>
      <c r="F21" s="24">
        <v>1400</v>
      </c>
      <c r="G21" s="24">
        <v>14</v>
      </c>
      <c r="H21" s="24">
        <f t="shared" si="0"/>
        <v>1414</v>
      </c>
      <c r="I21" s="31" t="s">
        <v>49</v>
      </c>
      <c r="J21" s="32">
        <v>37.8</v>
      </c>
      <c r="K21" s="33">
        <v>38.3</v>
      </c>
      <c r="L21" s="26"/>
    </row>
    <row r="22" customFormat="1" ht="31" customHeight="1" spans="1:12">
      <c r="A22" s="19"/>
      <c r="B22" s="20" t="s">
        <v>31</v>
      </c>
      <c r="C22" s="21"/>
      <c r="D22" s="22"/>
      <c r="E22" s="23" t="s">
        <v>37</v>
      </c>
      <c r="F22" s="24">
        <v>1400</v>
      </c>
      <c r="G22" s="24">
        <v>14</v>
      </c>
      <c r="H22" s="24">
        <f t="shared" si="0"/>
        <v>1414</v>
      </c>
      <c r="I22" s="31" t="s">
        <v>50</v>
      </c>
      <c r="J22" s="32">
        <v>37.8</v>
      </c>
      <c r="K22" s="33">
        <v>38.3</v>
      </c>
      <c r="L22" s="26"/>
    </row>
    <row r="23" customFormat="1" ht="31" customHeight="1" spans="1:12">
      <c r="A23" s="19"/>
      <c r="B23" s="20" t="s">
        <v>31</v>
      </c>
      <c r="C23" s="21"/>
      <c r="D23" s="22"/>
      <c r="E23" s="23" t="s">
        <v>37</v>
      </c>
      <c r="F23" s="24">
        <v>1400</v>
      </c>
      <c r="G23" s="24">
        <v>14</v>
      </c>
      <c r="H23" s="24">
        <f t="shared" si="0"/>
        <v>1414</v>
      </c>
      <c r="I23" s="31" t="s">
        <v>51</v>
      </c>
      <c r="J23" s="32">
        <v>37.8</v>
      </c>
      <c r="K23" s="33">
        <v>38.3</v>
      </c>
      <c r="L23" s="26"/>
    </row>
    <row r="24" customFormat="1" ht="31" customHeight="1" spans="1:12">
      <c r="A24" s="19"/>
      <c r="B24" s="20" t="s">
        <v>31</v>
      </c>
      <c r="C24" s="21"/>
      <c r="D24" s="22"/>
      <c r="E24" s="23" t="s">
        <v>37</v>
      </c>
      <c r="F24" s="24">
        <v>1400</v>
      </c>
      <c r="G24" s="24">
        <v>14</v>
      </c>
      <c r="H24" s="24">
        <f t="shared" si="0"/>
        <v>1414</v>
      </c>
      <c r="I24" s="31" t="s">
        <v>52</v>
      </c>
      <c r="J24" s="32">
        <v>37.8</v>
      </c>
      <c r="K24" s="33">
        <v>38.3</v>
      </c>
      <c r="L24" s="26"/>
    </row>
    <row r="25" customFormat="1" ht="31" customHeight="1" spans="1:12">
      <c r="A25" s="19"/>
      <c r="B25" s="20" t="s">
        <v>31</v>
      </c>
      <c r="C25" s="21"/>
      <c r="D25" s="22"/>
      <c r="E25" s="23" t="s">
        <v>37</v>
      </c>
      <c r="F25" s="24">
        <v>1400</v>
      </c>
      <c r="G25" s="24">
        <v>14</v>
      </c>
      <c r="H25" s="24">
        <f t="shared" si="0"/>
        <v>1414</v>
      </c>
      <c r="I25" s="31" t="s">
        <v>53</v>
      </c>
      <c r="J25" s="32">
        <v>37.8</v>
      </c>
      <c r="K25" s="33">
        <v>38.3</v>
      </c>
      <c r="L25" s="26"/>
    </row>
    <row r="26" customFormat="1" ht="31" customHeight="1" spans="1:12">
      <c r="A26" s="19"/>
      <c r="B26" s="20" t="s">
        <v>31</v>
      </c>
      <c r="C26" s="21"/>
      <c r="D26" s="22"/>
      <c r="E26" s="23" t="s">
        <v>37</v>
      </c>
      <c r="F26" s="24">
        <v>1400</v>
      </c>
      <c r="G26" s="24">
        <v>14</v>
      </c>
      <c r="H26" s="24">
        <f t="shared" si="0"/>
        <v>1414</v>
      </c>
      <c r="I26" s="31" t="s">
        <v>54</v>
      </c>
      <c r="J26" s="32">
        <v>37.8</v>
      </c>
      <c r="K26" s="33">
        <v>38.3</v>
      </c>
      <c r="L26" s="26"/>
    </row>
    <row r="27" customFormat="1" ht="31" customHeight="1" spans="1:12">
      <c r="A27" s="19"/>
      <c r="B27" s="20" t="s">
        <v>31</v>
      </c>
      <c r="C27" s="21"/>
      <c r="D27" s="22"/>
      <c r="E27" s="23" t="s">
        <v>37</v>
      </c>
      <c r="F27" s="24">
        <v>1400</v>
      </c>
      <c r="G27" s="24">
        <v>14</v>
      </c>
      <c r="H27" s="24">
        <f t="shared" si="0"/>
        <v>1414</v>
      </c>
      <c r="I27" s="31" t="s">
        <v>55</v>
      </c>
      <c r="J27" s="32">
        <v>37.8</v>
      </c>
      <c r="K27" s="33">
        <v>38.3</v>
      </c>
      <c r="L27" s="26"/>
    </row>
    <row r="28" customFormat="1" ht="31" customHeight="1" spans="1:12">
      <c r="A28" s="19"/>
      <c r="B28" s="20" t="s">
        <v>31</v>
      </c>
      <c r="C28" s="21"/>
      <c r="D28" s="22"/>
      <c r="E28" s="23" t="s">
        <v>37</v>
      </c>
      <c r="F28" s="24">
        <v>1400</v>
      </c>
      <c r="G28" s="24">
        <v>14</v>
      </c>
      <c r="H28" s="24">
        <f t="shared" si="0"/>
        <v>1414</v>
      </c>
      <c r="I28" s="31" t="s">
        <v>56</v>
      </c>
      <c r="J28" s="32">
        <v>37.8</v>
      </c>
      <c r="K28" s="33">
        <v>38.3</v>
      </c>
      <c r="L28" s="26"/>
    </row>
    <row r="29" customFormat="1" ht="31" customHeight="1" spans="1:12">
      <c r="A29" s="19"/>
      <c r="B29" s="20" t="s">
        <v>31</v>
      </c>
      <c r="C29" s="21"/>
      <c r="D29" s="22"/>
      <c r="E29" s="23" t="s">
        <v>37</v>
      </c>
      <c r="F29" s="24">
        <v>1400</v>
      </c>
      <c r="G29" s="24">
        <v>14</v>
      </c>
      <c r="H29" s="24">
        <f t="shared" si="0"/>
        <v>1414</v>
      </c>
      <c r="I29" s="31" t="s">
        <v>57</v>
      </c>
      <c r="J29" s="32">
        <v>37.8</v>
      </c>
      <c r="K29" s="33">
        <v>38.3</v>
      </c>
      <c r="L29" s="26"/>
    </row>
    <row r="30" customFormat="1" ht="31" customHeight="1" spans="1:12">
      <c r="A30" s="19"/>
      <c r="B30" s="20" t="s">
        <v>31</v>
      </c>
      <c r="C30" s="21"/>
      <c r="D30" s="22"/>
      <c r="E30" s="23" t="s">
        <v>37</v>
      </c>
      <c r="F30" s="24">
        <v>1400</v>
      </c>
      <c r="G30" s="24">
        <v>14</v>
      </c>
      <c r="H30" s="24">
        <f t="shared" si="0"/>
        <v>1414</v>
      </c>
      <c r="I30" s="31" t="s">
        <v>58</v>
      </c>
      <c r="J30" s="32">
        <v>37.8</v>
      </c>
      <c r="K30" s="33">
        <v>38.3</v>
      </c>
      <c r="L30" s="26"/>
    </row>
    <row r="31" customFormat="1" ht="31" customHeight="1" spans="1:12">
      <c r="A31" s="19"/>
      <c r="B31" s="20" t="s">
        <v>31</v>
      </c>
      <c r="C31" s="21"/>
      <c r="D31" s="22"/>
      <c r="E31" s="23" t="s">
        <v>37</v>
      </c>
      <c r="F31" s="24">
        <v>1400</v>
      </c>
      <c r="G31" s="24">
        <v>14</v>
      </c>
      <c r="H31" s="24">
        <f t="shared" si="0"/>
        <v>1414</v>
      </c>
      <c r="I31" s="31" t="s">
        <v>59</v>
      </c>
      <c r="J31" s="32">
        <v>37.8</v>
      </c>
      <c r="K31" s="33">
        <v>38.3</v>
      </c>
      <c r="L31" s="26"/>
    </row>
    <row r="32" customFormat="1" ht="31" customHeight="1" spans="1:12">
      <c r="A32" s="19"/>
      <c r="B32" s="20" t="s">
        <v>31</v>
      </c>
      <c r="C32" s="21"/>
      <c r="D32" s="22"/>
      <c r="E32" s="23" t="s">
        <v>37</v>
      </c>
      <c r="F32" s="24">
        <v>1400</v>
      </c>
      <c r="G32" s="24">
        <v>14</v>
      </c>
      <c r="H32" s="24">
        <f t="shared" si="0"/>
        <v>1414</v>
      </c>
      <c r="I32" s="31" t="s">
        <v>60</v>
      </c>
      <c r="J32" s="32">
        <v>37.8</v>
      </c>
      <c r="K32" s="33">
        <v>38.3</v>
      </c>
      <c r="L32" s="26"/>
    </row>
    <row r="33" customFormat="1" ht="31" customHeight="1" spans="1:12">
      <c r="A33" s="19"/>
      <c r="B33" s="20" t="s">
        <v>31</v>
      </c>
      <c r="C33" s="21"/>
      <c r="D33" s="22"/>
      <c r="E33" s="23" t="s">
        <v>37</v>
      </c>
      <c r="F33" s="24">
        <v>1400</v>
      </c>
      <c r="G33" s="24">
        <v>14</v>
      </c>
      <c r="H33" s="24">
        <f t="shared" si="0"/>
        <v>1414</v>
      </c>
      <c r="I33" s="31" t="s">
        <v>61</v>
      </c>
      <c r="J33" s="32">
        <v>37.8</v>
      </c>
      <c r="K33" s="33">
        <v>38.3</v>
      </c>
      <c r="L33" s="26"/>
    </row>
    <row r="34" customFormat="1" ht="31" customHeight="1" spans="1:12">
      <c r="A34" s="19"/>
      <c r="B34" s="20" t="s">
        <v>31</v>
      </c>
      <c r="C34" s="21"/>
      <c r="D34" s="22"/>
      <c r="E34" s="23" t="s">
        <v>37</v>
      </c>
      <c r="F34" s="24">
        <v>1400</v>
      </c>
      <c r="G34" s="24">
        <v>14</v>
      </c>
      <c r="H34" s="24">
        <f t="shared" si="0"/>
        <v>1414</v>
      </c>
      <c r="I34" s="31" t="s">
        <v>62</v>
      </c>
      <c r="J34" s="32">
        <v>37.8</v>
      </c>
      <c r="K34" s="33">
        <v>38.3</v>
      </c>
      <c r="L34" s="26"/>
    </row>
    <row r="35" customFormat="1" ht="31" customHeight="1" spans="1:12">
      <c r="A35" s="19"/>
      <c r="B35" s="20" t="s">
        <v>31</v>
      </c>
      <c r="C35" s="21"/>
      <c r="D35" s="22"/>
      <c r="E35" s="23" t="s">
        <v>37</v>
      </c>
      <c r="F35" s="24">
        <v>1400</v>
      </c>
      <c r="G35" s="24">
        <v>14</v>
      </c>
      <c r="H35" s="24">
        <f t="shared" si="0"/>
        <v>1414</v>
      </c>
      <c r="I35" s="31" t="s">
        <v>63</v>
      </c>
      <c r="J35" s="32">
        <v>37.8</v>
      </c>
      <c r="K35" s="33">
        <v>38.3</v>
      </c>
      <c r="L35" s="26"/>
    </row>
    <row r="36" customFormat="1" ht="31" customHeight="1" spans="1:12">
      <c r="A36" s="19"/>
      <c r="B36" s="20" t="s">
        <v>31</v>
      </c>
      <c r="C36" s="21"/>
      <c r="D36" s="22"/>
      <c r="E36" s="23" t="s">
        <v>37</v>
      </c>
      <c r="F36" s="24">
        <v>1400</v>
      </c>
      <c r="G36" s="24">
        <v>14</v>
      </c>
      <c r="H36" s="24">
        <f t="shared" si="0"/>
        <v>1414</v>
      </c>
      <c r="I36" s="31" t="s">
        <v>64</v>
      </c>
      <c r="J36" s="32">
        <v>37.8</v>
      </c>
      <c r="K36" s="33">
        <v>38.3</v>
      </c>
      <c r="L36" s="26"/>
    </row>
    <row r="37" customFormat="1" ht="31" customHeight="1" spans="1:12">
      <c r="A37" s="19"/>
      <c r="B37" s="20" t="s">
        <v>31</v>
      </c>
      <c r="C37" s="21"/>
      <c r="D37" s="22"/>
      <c r="E37" s="23" t="s">
        <v>37</v>
      </c>
      <c r="F37" s="24">
        <v>1400</v>
      </c>
      <c r="G37" s="24">
        <v>14</v>
      </c>
      <c r="H37" s="24">
        <f t="shared" si="0"/>
        <v>1414</v>
      </c>
      <c r="I37" s="31" t="s">
        <v>65</v>
      </c>
      <c r="J37" s="32">
        <v>37.8</v>
      </c>
      <c r="K37" s="33">
        <v>38.3</v>
      </c>
      <c r="L37" s="26"/>
    </row>
    <row r="38" customFormat="1" ht="31" customHeight="1" spans="1:12">
      <c r="A38" s="19"/>
      <c r="B38" s="20" t="s">
        <v>31</v>
      </c>
      <c r="C38" s="21"/>
      <c r="D38" s="22"/>
      <c r="E38" s="23" t="s">
        <v>37</v>
      </c>
      <c r="F38" s="24">
        <v>1400</v>
      </c>
      <c r="G38" s="24">
        <v>14</v>
      </c>
      <c r="H38" s="24">
        <f t="shared" si="0"/>
        <v>1414</v>
      </c>
      <c r="I38" s="31" t="s">
        <v>66</v>
      </c>
      <c r="J38" s="32">
        <v>37.8</v>
      </c>
      <c r="K38" s="33">
        <v>38.3</v>
      </c>
      <c r="L38" s="26"/>
    </row>
    <row r="39" customFormat="1" ht="31" customHeight="1" spans="1:12">
      <c r="A39" s="19"/>
      <c r="B39" s="20" t="s">
        <v>31</v>
      </c>
      <c r="C39" s="21"/>
      <c r="D39" s="22"/>
      <c r="E39" s="23" t="s">
        <v>37</v>
      </c>
      <c r="F39" s="24">
        <v>1400</v>
      </c>
      <c r="G39" s="24">
        <v>14</v>
      </c>
      <c r="H39" s="24">
        <f t="shared" si="0"/>
        <v>1414</v>
      </c>
      <c r="I39" s="31" t="s">
        <v>67</v>
      </c>
      <c r="J39" s="32">
        <v>37.8</v>
      </c>
      <c r="K39" s="33">
        <v>38.3</v>
      </c>
      <c r="L39" s="26"/>
    </row>
    <row r="40" customFormat="1" ht="31" customHeight="1" spans="1:12">
      <c r="A40" s="19"/>
      <c r="B40" s="20" t="s">
        <v>31</v>
      </c>
      <c r="C40" s="21"/>
      <c r="D40" s="22"/>
      <c r="E40" s="23" t="s">
        <v>37</v>
      </c>
      <c r="F40" s="24">
        <v>1400</v>
      </c>
      <c r="G40" s="24">
        <v>14</v>
      </c>
      <c r="H40" s="24">
        <f t="shared" si="0"/>
        <v>1414</v>
      </c>
      <c r="I40" s="31" t="s">
        <v>68</v>
      </c>
      <c r="J40" s="32">
        <v>37.8</v>
      </c>
      <c r="K40" s="33">
        <v>38.3</v>
      </c>
      <c r="L40" s="26"/>
    </row>
    <row r="41" customFormat="1" ht="31" customHeight="1" spans="1:12">
      <c r="A41" s="19"/>
      <c r="B41" s="20" t="s">
        <v>31</v>
      </c>
      <c r="C41" s="26" t="s">
        <v>36</v>
      </c>
      <c r="D41" s="22"/>
      <c r="E41" s="23" t="s">
        <v>69</v>
      </c>
      <c r="F41" s="24">
        <v>500</v>
      </c>
      <c r="G41" s="24">
        <v>5</v>
      </c>
      <c r="H41" s="24">
        <f t="shared" si="0"/>
        <v>505</v>
      </c>
      <c r="I41" s="31" t="s">
        <v>70</v>
      </c>
      <c r="J41" s="32">
        <v>37.8</v>
      </c>
      <c r="K41" s="33">
        <v>38.3</v>
      </c>
      <c r="L41" s="26"/>
    </row>
    <row r="42" customFormat="1" ht="31" customHeight="1" spans="1:12">
      <c r="A42" s="19"/>
      <c r="B42" s="20" t="s">
        <v>31</v>
      </c>
      <c r="C42" s="26"/>
      <c r="D42" s="22"/>
      <c r="E42" s="23" t="s">
        <v>69</v>
      </c>
      <c r="F42" s="24">
        <v>500</v>
      </c>
      <c r="G42" s="24">
        <v>5</v>
      </c>
      <c r="H42" s="24">
        <f t="shared" si="0"/>
        <v>505</v>
      </c>
      <c r="I42" s="31" t="s">
        <v>71</v>
      </c>
      <c r="J42" s="32">
        <v>37.8</v>
      </c>
      <c r="K42" s="33">
        <v>38.3</v>
      </c>
      <c r="L42" s="26"/>
    </row>
    <row r="43" customFormat="1" ht="31" customHeight="1" spans="1:12">
      <c r="A43" s="19"/>
      <c r="B43" s="20" t="s">
        <v>31</v>
      </c>
      <c r="C43" s="26"/>
      <c r="D43" s="22"/>
      <c r="E43" s="23" t="s">
        <v>69</v>
      </c>
      <c r="F43" s="24">
        <v>500</v>
      </c>
      <c r="G43" s="24">
        <v>5</v>
      </c>
      <c r="H43" s="24">
        <f t="shared" si="0"/>
        <v>505</v>
      </c>
      <c r="I43" s="31" t="s">
        <v>72</v>
      </c>
      <c r="J43" s="32">
        <v>37.8</v>
      </c>
      <c r="K43" s="33">
        <v>38.3</v>
      </c>
      <c r="L43" s="26"/>
    </row>
    <row r="44" customFormat="1" ht="31" customHeight="1" spans="1:12">
      <c r="A44" s="19"/>
      <c r="B44" s="20" t="s">
        <v>31</v>
      </c>
      <c r="C44" s="26"/>
      <c r="D44" s="22"/>
      <c r="E44" s="23" t="s">
        <v>69</v>
      </c>
      <c r="F44" s="24">
        <v>500</v>
      </c>
      <c r="G44" s="24">
        <v>5</v>
      </c>
      <c r="H44" s="24">
        <f t="shared" si="0"/>
        <v>505</v>
      </c>
      <c r="I44" s="31" t="s">
        <v>73</v>
      </c>
      <c r="J44" s="32">
        <v>37.8</v>
      </c>
      <c r="K44" s="33">
        <v>38.3</v>
      </c>
      <c r="L44" s="26"/>
    </row>
    <row r="45" customFormat="1" ht="31" customHeight="1" spans="1:12">
      <c r="A45" s="19"/>
      <c r="B45" s="20" t="s">
        <v>31</v>
      </c>
      <c r="C45" s="26"/>
      <c r="D45" s="22"/>
      <c r="E45" s="23" t="s">
        <v>69</v>
      </c>
      <c r="F45" s="24">
        <v>435</v>
      </c>
      <c r="G45" s="24">
        <v>4</v>
      </c>
      <c r="H45" s="24">
        <f t="shared" si="0"/>
        <v>439</v>
      </c>
      <c r="I45" s="31" t="s">
        <v>74</v>
      </c>
      <c r="J45" s="32">
        <v>37.8</v>
      </c>
      <c r="K45" s="33">
        <v>38.3</v>
      </c>
      <c r="L45" s="26"/>
    </row>
    <row r="46" customFormat="1" ht="31" customHeight="1" spans="1:12">
      <c r="A46" s="19"/>
      <c r="B46" s="20" t="s">
        <v>31</v>
      </c>
      <c r="C46" s="40" t="s">
        <v>36</v>
      </c>
      <c r="D46" s="22"/>
      <c r="E46" s="23" t="s">
        <v>75</v>
      </c>
      <c r="F46" s="24">
        <v>285</v>
      </c>
      <c r="G46" s="24">
        <v>2</v>
      </c>
      <c r="H46" s="24">
        <f t="shared" si="0"/>
        <v>287</v>
      </c>
      <c r="I46" s="31" t="s">
        <v>76</v>
      </c>
      <c r="J46" s="32">
        <v>37.8</v>
      </c>
      <c r="K46" s="33">
        <v>38.3</v>
      </c>
      <c r="L46" s="26"/>
    </row>
    <row r="47" customFormat="1" ht="31" customHeight="1" spans="1:12">
      <c r="A47" s="19"/>
      <c r="B47" s="20" t="s">
        <v>31</v>
      </c>
      <c r="C47" s="26" t="s">
        <v>36</v>
      </c>
      <c r="D47" s="22"/>
      <c r="E47" s="23" t="s">
        <v>77</v>
      </c>
      <c r="F47" s="24">
        <v>435</v>
      </c>
      <c r="G47" s="24">
        <v>4</v>
      </c>
      <c r="H47" s="24">
        <f t="shared" si="0"/>
        <v>439</v>
      </c>
      <c r="I47" s="31" t="s">
        <v>78</v>
      </c>
      <c r="J47" s="32">
        <v>37.8</v>
      </c>
      <c r="K47" s="33">
        <v>38.3</v>
      </c>
      <c r="L47" s="26"/>
    </row>
    <row r="48" ht="31" customHeight="1" spans="1:12">
      <c r="A48" s="25"/>
      <c r="B48" s="26"/>
      <c r="C48" s="26"/>
      <c r="D48" s="26"/>
      <c r="E48" s="27"/>
      <c r="F48" s="24"/>
      <c r="G48" s="24"/>
      <c r="H48" s="24"/>
      <c r="I48" s="34"/>
      <c r="J48" s="32"/>
      <c r="K48" s="33"/>
      <c r="L48" s="26"/>
    </row>
    <row r="49" ht="36" customHeight="1" spans="1:12">
      <c r="A49" s="25" t="s">
        <v>79</v>
      </c>
      <c r="B49" s="26"/>
      <c r="C49" s="26"/>
      <c r="D49" s="26"/>
      <c r="E49" s="26"/>
      <c r="F49" s="24">
        <f>SUM(F8:F47)</f>
        <v>46625</v>
      </c>
      <c r="G49" s="24">
        <f>SUM(G8:G47)</f>
        <v>464</v>
      </c>
      <c r="H49" s="24">
        <f>SUM(H8:H47)</f>
        <v>47089</v>
      </c>
      <c r="I49" s="34" t="s">
        <v>80</v>
      </c>
      <c r="J49" s="32">
        <f>SUM(J8:J47)</f>
        <v>1441</v>
      </c>
      <c r="K49" s="32">
        <f>SUM(K8:K47)</f>
        <v>1461</v>
      </c>
      <c r="L49" s="35"/>
    </row>
    <row r="52" spans="13:13">
      <c r="M52" s="36"/>
    </row>
    <row r="54" spans="13:13">
      <c r="M54" s="1"/>
    </row>
    <row r="55" ht="34.05" customHeight="1" spans="13:13">
      <c r="M55" s="1"/>
    </row>
    <row r="56" ht="28.95" customHeight="1" spans="13:13">
      <c r="M56" s="1"/>
    </row>
    <row r="57" ht="25.95" customHeight="1" spans="13:13">
      <c r="M57" s="1"/>
    </row>
    <row r="58" ht="25.95" customHeight="1" spans="13:13">
      <c r="M58" s="1"/>
    </row>
    <row r="59" ht="25.95" customHeight="1" spans="13:13">
      <c r="M59" s="1"/>
    </row>
    <row r="60" ht="25.95" customHeight="1" spans="13:13">
      <c r="M60" s="1"/>
    </row>
    <row r="61" ht="42" customHeight="1" spans="13:13">
      <c r="M61" s="1"/>
    </row>
    <row r="62" ht="25.95" customHeight="1" spans="13:13">
      <c r="M62" s="1"/>
    </row>
    <row r="63" ht="25.95" customHeight="1" spans="13:13">
      <c r="M63" s="1"/>
    </row>
    <row r="64" ht="25.95" customHeight="1" spans="13:13">
      <c r="M64" s="1"/>
    </row>
    <row r="65" ht="25.95" customHeight="1" spans="13:13">
      <c r="M65" s="1"/>
    </row>
    <row r="66" ht="25.95" customHeight="1" spans="13:13">
      <c r="M66" s="1"/>
    </row>
    <row r="67" ht="25.95" customHeight="1" spans="13:13">
      <c r="M67" s="1"/>
    </row>
    <row r="68" ht="25.95" customHeight="1" spans="13:13">
      <c r="M68" s="1"/>
    </row>
    <row r="69" ht="25.95" customHeight="1" spans="13:13">
      <c r="M69" s="1"/>
    </row>
    <row r="70" ht="25.95" customHeight="1" spans="13:13">
      <c r="M70" s="1"/>
    </row>
    <row r="71" ht="30" customHeight="1" spans="13:13">
      <c r="M71" s="1"/>
    </row>
    <row r="72" ht="25.95" customHeight="1" spans="13:13">
      <c r="M72" s="1"/>
    </row>
    <row r="73" ht="24" customHeight="1" spans="13:13">
      <c r="M73" s="1"/>
    </row>
    <row r="74" ht="25.05" customHeight="1" spans="13:13">
      <c r="M74" s="1"/>
    </row>
    <row r="75" ht="31.95" customHeight="1" spans="13:13">
      <c r="M75" s="1"/>
    </row>
    <row r="76" spans="13:13">
      <c r="M76" s="1"/>
    </row>
    <row r="77" ht="21" customHeight="1" spans="13:13">
      <c r="M77" s="1"/>
    </row>
  </sheetData>
  <mergeCells count="9">
    <mergeCell ref="A1:L1"/>
    <mergeCell ref="A2:L2"/>
    <mergeCell ref="E3:F3"/>
    <mergeCell ref="D4:E4"/>
    <mergeCell ref="A8:A47"/>
    <mergeCell ref="C10:C40"/>
    <mergeCell ref="C41:C45"/>
    <mergeCell ref="I8:I9"/>
    <mergeCell ref="F4:L5"/>
  </mergeCells>
  <pageMargins left="0.7" right="0.7" top="0.75" bottom="0.75" header="0.3" footer="0.3"/>
  <pageSetup paperSize="9" scale="5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zoomScale="90" zoomScaleNormal="90" topLeftCell="A21" workbookViewId="0">
      <selection activeCell="A8" sqref="A8:A35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45792</v>
      </c>
      <c r="F3" s="7"/>
      <c r="G3" s="8"/>
    </row>
    <row r="4" ht="19.5" customHeight="1" spans="3:13">
      <c r="C4" s="6" t="s">
        <v>3</v>
      </c>
      <c r="D4" s="9" t="s">
        <v>81</v>
      </c>
      <c r="E4" s="9"/>
      <c r="F4" s="9" t="s">
        <v>5</v>
      </c>
      <c r="G4" s="9"/>
      <c r="H4" s="9"/>
      <c r="I4" s="9"/>
      <c r="J4" s="9"/>
      <c r="K4" s="9"/>
      <c r="L4" s="9"/>
      <c r="M4" s="28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9" t="s">
        <v>15</v>
      </c>
      <c r="K6" s="29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0" t="s">
        <v>26</v>
      </c>
      <c r="J7" s="29" t="s">
        <v>27</v>
      </c>
      <c r="K7" s="29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37" t="s">
        <v>32</v>
      </c>
      <c r="D8" s="22"/>
      <c r="E8" s="23" t="s">
        <v>82</v>
      </c>
      <c r="F8" s="24">
        <v>600</v>
      </c>
      <c r="G8" s="24">
        <v>0</v>
      </c>
      <c r="H8" s="24">
        <f t="shared" ref="H8:H47" si="0">SUM(F8+G8)</f>
        <v>600</v>
      </c>
      <c r="I8" s="31" t="s">
        <v>83</v>
      </c>
      <c r="J8" s="32">
        <v>26.2</v>
      </c>
      <c r="K8" s="33">
        <v>26.7</v>
      </c>
      <c r="L8" s="39"/>
    </row>
    <row r="9" customFormat="1" ht="31" customHeight="1" spans="1:12">
      <c r="A9" s="19"/>
      <c r="B9" s="20" t="s">
        <v>31</v>
      </c>
      <c r="C9" s="38"/>
      <c r="D9" s="22"/>
      <c r="E9" s="23" t="s">
        <v>82</v>
      </c>
      <c r="F9" s="24">
        <v>600</v>
      </c>
      <c r="G9" s="24">
        <v>0</v>
      </c>
      <c r="H9" s="24">
        <f t="shared" si="0"/>
        <v>600</v>
      </c>
      <c r="I9" s="31" t="s">
        <v>84</v>
      </c>
      <c r="J9" s="32">
        <v>26.2</v>
      </c>
      <c r="K9" s="33">
        <v>26.7</v>
      </c>
      <c r="L9" s="26"/>
    </row>
    <row r="10" customFormat="1" ht="31" customHeight="1" spans="1:12">
      <c r="A10" s="19"/>
      <c r="B10" s="20" t="s">
        <v>31</v>
      </c>
      <c r="C10" s="21" t="s">
        <v>36</v>
      </c>
      <c r="D10" s="22"/>
      <c r="E10" s="23" t="s">
        <v>37</v>
      </c>
      <c r="F10" s="24">
        <v>1400</v>
      </c>
      <c r="G10" s="24">
        <v>14</v>
      </c>
      <c r="H10" s="24">
        <f t="shared" si="0"/>
        <v>1414</v>
      </c>
      <c r="I10" s="31" t="s">
        <v>85</v>
      </c>
      <c r="J10" s="32">
        <v>37.8</v>
      </c>
      <c r="K10" s="33">
        <v>38.3</v>
      </c>
      <c r="L10" s="26"/>
    </row>
    <row r="11" customFormat="1" ht="31" customHeight="1" spans="1:12">
      <c r="A11" s="19"/>
      <c r="B11" s="20" t="s">
        <v>31</v>
      </c>
      <c r="C11" s="21"/>
      <c r="D11" s="22"/>
      <c r="E11" s="23" t="s">
        <v>37</v>
      </c>
      <c r="F11" s="24">
        <v>1400</v>
      </c>
      <c r="G11" s="24">
        <v>14</v>
      </c>
      <c r="H11" s="24">
        <f t="shared" si="0"/>
        <v>1414</v>
      </c>
      <c r="I11" s="31" t="s">
        <v>86</v>
      </c>
      <c r="J11" s="32">
        <v>37.8</v>
      </c>
      <c r="K11" s="33">
        <v>38.3</v>
      </c>
      <c r="L11" s="26"/>
    </row>
    <row r="12" customFormat="1" ht="31" customHeight="1" spans="1:12">
      <c r="A12" s="19"/>
      <c r="B12" s="20" t="s">
        <v>31</v>
      </c>
      <c r="C12" s="21"/>
      <c r="D12" s="22"/>
      <c r="E12" s="23" t="s">
        <v>37</v>
      </c>
      <c r="F12" s="24">
        <v>1400</v>
      </c>
      <c r="G12" s="24">
        <v>14</v>
      </c>
      <c r="H12" s="24">
        <f t="shared" si="0"/>
        <v>1414</v>
      </c>
      <c r="I12" s="31" t="s">
        <v>87</v>
      </c>
      <c r="J12" s="32">
        <v>37.8</v>
      </c>
      <c r="K12" s="33">
        <v>38.3</v>
      </c>
      <c r="L12" s="26"/>
    </row>
    <row r="13" customFormat="1" ht="31" customHeight="1" spans="1:12">
      <c r="A13" s="19"/>
      <c r="B13" s="20" t="s">
        <v>31</v>
      </c>
      <c r="C13" s="21"/>
      <c r="D13" s="22"/>
      <c r="E13" s="23" t="s">
        <v>37</v>
      </c>
      <c r="F13" s="24">
        <v>1400</v>
      </c>
      <c r="G13" s="24">
        <v>14</v>
      </c>
      <c r="H13" s="24">
        <f t="shared" si="0"/>
        <v>1414</v>
      </c>
      <c r="I13" s="31" t="s">
        <v>88</v>
      </c>
      <c r="J13" s="32">
        <v>37.8</v>
      </c>
      <c r="K13" s="33">
        <v>38.3</v>
      </c>
      <c r="L13" s="26"/>
    </row>
    <row r="14" customFormat="1" ht="31" customHeight="1" spans="1:12">
      <c r="A14" s="19"/>
      <c r="B14" s="20" t="s">
        <v>31</v>
      </c>
      <c r="C14" s="21"/>
      <c r="D14" s="22"/>
      <c r="E14" s="23" t="s">
        <v>37</v>
      </c>
      <c r="F14" s="24">
        <v>1400</v>
      </c>
      <c r="G14" s="24">
        <v>14</v>
      </c>
      <c r="H14" s="24">
        <f t="shared" si="0"/>
        <v>1414</v>
      </c>
      <c r="I14" s="31" t="s">
        <v>89</v>
      </c>
      <c r="J14" s="32">
        <v>37.8</v>
      </c>
      <c r="K14" s="33">
        <v>38.3</v>
      </c>
      <c r="L14" s="26"/>
    </row>
    <row r="15" customFormat="1" ht="31" customHeight="1" spans="1:12">
      <c r="A15" s="19"/>
      <c r="B15" s="20" t="s">
        <v>31</v>
      </c>
      <c r="C15" s="21"/>
      <c r="D15" s="22"/>
      <c r="E15" s="23" t="s">
        <v>37</v>
      </c>
      <c r="F15" s="24">
        <v>1400</v>
      </c>
      <c r="G15" s="24">
        <v>14</v>
      </c>
      <c r="H15" s="24">
        <f t="shared" si="0"/>
        <v>1414</v>
      </c>
      <c r="I15" s="31" t="s">
        <v>90</v>
      </c>
      <c r="J15" s="32">
        <v>37.8</v>
      </c>
      <c r="K15" s="33">
        <v>38.3</v>
      </c>
      <c r="L15" s="26"/>
    </row>
    <row r="16" customFormat="1" ht="31" customHeight="1" spans="1:12">
      <c r="A16" s="19"/>
      <c r="B16" s="20" t="s">
        <v>31</v>
      </c>
      <c r="C16" s="21"/>
      <c r="D16" s="22"/>
      <c r="E16" s="23" t="s">
        <v>37</v>
      </c>
      <c r="F16" s="24">
        <v>1400</v>
      </c>
      <c r="G16" s="24">
        <v>14</v>
      </c>
      <c r="H16" s="24">
        <f t="shared" si="0"/>
        <v>1414</v>
      </c>
      <c r="I16" s="31" t="s">
        <v>91</v>
      </c>
      <c r="J16" s="32">
        <v>37.8</v>
      </c>
      <c r="K16" s="33">
        <v>38.3</v>
      </c>
      <c r="L16" s="26"/>
    </row>
    <row r="17" customFormat="1" ht="31" customHeight="1" spans="1:12">
      <c r="A17" s="19"/>
      <c r="B17" s="20" t="s">
        <v>31</v>
      </c>
      <c r="C17" s="21"/>
      <c r="D17" s="22"/>
      <c r="E17" s="23" t="s">
        <v>37</v>
      </c>
      <c r="F17" s="24">
        <v>1400</v>
      </c>
      <c r="G17" s="24">
        <v>14</v>
      </c>
      <c r="H17" s="24">
        <f t="shared" si="0"/>
        <v>1414</v>
      </c>
      <c r="I17" s="31" t="s">
        <v>92</v>
      </c>
      <c r="J17" s="32">
        <v>37.8</v>
      </c>
      <c r="K17" s="33">
        <v>38.3</v>
      </c>
      <c r="L17" s="26"/>
    </row>
    <row r="18" customFormat="1" ht="31" customHeight="1" spans="1:12">
      <c r="A18" s="19"/>
      <c r="B18" s="20" t="s">
        <v>31</v>
      </c>
      <c r="C18" s="21"/>
      <c r="D18" s="22"/>
      <c r="E18" s="23" t="s">
        <v>37</v>
      </c>
      <c r="F18" s="24">
        <v>1400</v>
      </c>
      <c r="G18" s="24">
        <v>14</v>
      </c>
      <c r="H18" s="24">
        <f t="shared" si="0"/>
        <v>1414</v>
      </c>
      <c r="I18" s="31" t="s">
        <v>93</v>
      </c>
      <c r="J18" s="32">
        <v>37.8</v>
      </c>
      <c r="K18" s="33">
        <v>38.3</v>
      </c>
      <c r="L18" s="26"/>
    </row>
    <row r="19" customFormat="1" ht="31" customHeight="1" spans="1:12">
      <c r="A19" s="19"/>
      <c r="B19" s="20" t="s">
        <v>31</v>
      </c>
      <c r="C19" s="21"/>
      <c r="D19" s="22"/>
      <c r="E19" s="23" t="s">
        <v>37</v>
      </c>
      <c r="F19" s="24">
        <v>1400</v>
      </c>
      <c r="G19" s="24">
        <v>14</v>
      </c>
      <c r="H19" s="24">
        <f t="shared" si="0"/>
        <v>1414</v>
      </c>
      <c r="I19" s="31" t="s">
        <v>94</v>
      </c>
      <c r="J19" s="32">
        <v>37.8</v>
      </c>
      <c r="K19" s="33">
        <v>38.3</v>
      </c>
      <c r="L19" s="26"/>
    </row>
    <row r="20" customFormat="1" ht="31" customHeight="1" spans="1:12">
      <c r="A20" s="19"/>
      <c r="B20" s="20" t="s">
        <v>31</v>
      </c>
      <c r="C20" s="21"/>
      <c r="D20" s="22"/>
      <c r="E20" s="23" t="s">
        <v>37</v>
      </c>
      <c r="F20" s="24">
        <v>1400</v>
      </c>
      <c r="G20" s="24">
        <v>14</v>
      </c>
      <c r="H20" s="24">
        <f t="shared" si="0"/>
        <v>1414</v>
      </c>
      <c r="I20" s="31" t="s">
        <v>95</v>
      </c>
      <c r="J20" s="32">
        <v>37.8</v>
      </c>
      <c r="K20" s="33">
        <v>38.3</v>
      </c>
      <c r="L20" s="26"/>
    </row>
    <row r="21" customFormat="1" ht="31" customHeight="1" spans="1:12">
      <c r="A21" s="19"/>
      <c r="B21" s="20" t="s">
        <v>31</v>
      </c>
      <c r="C21" s="21"/>
      <c r="D21" s="22"/>
      <c r="E21" s="23" t="s">
        <v>37</v>
      </c>
      <c r="F21" s="24">
        <v>1400</v>
      </c>
      <c r="G21" s="24">
        <v>14</v>
      </c>
      <c r="H21" s="24">
        <f t="shared" si="0"/>
        <v>1414</v>
      </c>
      <c r="I21" s="31" t="s">
        <v>96</v>
      </c>
      <c r="J21" s="32">
        <v>37.8</v>
      </c>
      <c r="K21" s="33">
        <v>38.3</v>
      </c>
      <c r="L21" s="26"/>
    </row>
    <row r="22" customFormat="1" ht="31" customHeight="1" spans="1:12">
      <c r="A22" s="19"/>
      <c r="B22" s="20" t="s">
        <v>31</v>
      </c>
      <c r="C22" s="21"/>
      <c r="D22" s="22"/>
      <c r="E22" s="23" t="s">
        <v>37</v>
      </c>
      <c r="F22" s="24">
        <v>1400</v>
      </c>
      <c r="G22" s="24">
        <v>14</v>
      </c>
      <c r="H22" s="24">
        <f t="shared" si="0"/>
        <v>1414</v>
      </c>
      <c r="I22" s="31" t="s">
        <v>97</v>
      </c>
      <c r="J22" s="32">
        <v>37.8</v>
      </c>
      <c r="K22" s="33">
        <v>38.3</v>
      </c>
      <c r="L22" s="26"/>
    </row>
    <row r="23" customFormat="1" ht="31" customHeight="1" spans="1:12">
      <c r="A23" s="19"/>
      <c r="B23" s="20" t="s">
        <v>31</v>
      </c>
      <c r="C23" s="21"/>
      <c r="D23" s="22"/>
      <c r="E23" s="23" t="s">
        <v>37</v>
      </c>
      <c r="F23" s="24">
        <v>1400</v>
      </c>
      <c r="G23" s="24">
        <v>14</v>
      </c>
      <c r="H23" s="24">
        <f t="shared" si="0"/>
        <v>1414</v>
      </c>
      <c r="I23" s="31" t="s">
        <v>98</v>
      </c>
      <c r="J23" s="32">
        <v>37.8</v>
      </c>
      <c r="K23" s="33">
        <v>38.3</v>
      </c>
      <c r="L23" s="26"/>
    </row>
    <row r="24" customFormat="1" ht="31" customHeight="1" spans="1:12">
      <c r="A24" s="19"/>
      <c r="B24" s="20" t="s">
        <v>31</v>
      </c>
      <c r="C24" s="21"/>
      <c r="D24" s="22"/>
      <c r="E24" s="23" t="s">
        <v>37</v>
      </c>
      <c r="F24" s="24">
        <v>1400</v>
      </c>
      <c r="G24" s="24">
        <v>14</v>
      </c>
      <c r="H24" s="24">
        <f t="shared" si="0"/>
        <v>1414</v>
      </c>
      <c r="I24" s="31" t="s">
        <v>99</v>
      </c>
      <c r="J24" s="32">
        <v>37.8</v>
      </c>
      <c r="K24" s="33">
        <v>38.3</v>
      </c>
      <c r="L24" s="26"/>
    </row>
    <row r="25" customFormat="1" ht="31" customHeight="1" spans="1:12">
      <c r="A25" s="19"/>
      <c r="B25" s="20" t="s">
        <v>31</v>
      </c>
      <c r="C25" s="21"/>
      <c r="D25" s="22"/>
      <c r="E25" s="23" t="s">
        <v>37</v>
      </c>
      <c r="F25" s="24">
        <v>1400</v>
      </c>
      <c r="G25" s="24">
        <v>14</v>
      </c>
      <c r="H25" s="24">
        <f t="shared" si="0"/>
        <v>1414</v>
      </c>
      <c r="I25" s="31" t="s">
        <v>100</v>
      </c>
      <c r="J25" s="32">
        <v>37.8</v>
      </c>
      <c r="K25" s="33">
        <v>38.3</v>
      </c>
      <c r="L25" s="26"/>
    </row>
    <row r="26" customFormat="1" ht="31" customHeight="1" spans="1:12">
      <c r="A26" s="19"/>
      <c r="B26" s="20" t="s">
        <v>31</v>
      </c>
      <c r="C26" s="21"/>
      <c r="D26" s="22"/>
      <c r="E26" s="23" t="s">
        <v>37</v>
      </c>
      <c r="F26" s="24">
        <v>1400</v>
      </c>
      <c r="G26" s="24">
        <v>14</v>
      </c>
      <c r="H26" s="24">
        <f t="shared" si="0"/>
        <v>1414</v>
      </c>
      <c r="I26" s="31" t="s">
        <v>101</v>
      </c>
      <c r="J26" s="32">
        <v>37.8</v>
      </c>
      <c r="K26" s="33">
        <v>38.3</v>
      </c>
      <c r="L26" s="26"/>
    </row>
    <row r="27" customFormat="1" ht="31" customHeight="1" spans="1:12">
      <c r="A27" s="19"/>
      <c r="B27" s="20" t="s">
        <v>31</v>
      </c>
      <c r="C27" s="21"/>
      <c r="D27" s="22"/>
      <c r="E27" s="23" t="s">
        <v>37</v>
      </c>
      <c r="F27" s="24">
        <v>1400</v>
      </c>
      <c r="G27" s="24">
        <v>14</v>
      </c>
      <c r="H27" s="24">
        <f t="shared" si="0"/>
        <v>1414</v>
      </c>
      <c r="I27" s="31" t="s">
        <v>102</v>
      </c>
      <c r="J27" s="32">
        <v>37.8</v>
      </c>
      <c r="K27" s="33">
        <v>38.3</v>
      </c>
      <c r="L27" s="26"/>
    </row>
    <row r="28" customFormat="1" ht="31" customHeight="1" spans="1:12">
      <c r="A28" s="19"/>
      <c r="B28" s="20" t="s">
        <v>31</v>
      </c>
      <c r="C28" s="21"/>
      <c r="D28" s="22"/>
      <c r="E28" s="23" t="s">
        <v>37</v>
      </c>
      <c r="F28" s="24">
        <v>1400</v>
      </c>
      <c r="G28" s="24">
        <v>14</v>
      </c>
      <c r="H28" s="24">
        <f t="shared" si="0"/>
        <v>1414</v>
      </c>
      <c r="I28" s="31" t="s">
        <v>103</v>
      </c>
      <c r="J28" s="32">
        <v>37.8</v>
      </c>
      <c r="K28" s="33">
        <v>38.3</v>
      </c>
      <c r="L28" s="26"/>
    </row>
    <row r="29" customFormat="1" ht="31" customHeight="1" spans="1:12">
      <c r="A29" s="19"/>
      <c r="B29" s="20" t="s">
        <v>31</v>
      </c>
      <c r="C29" s="21"/>
      <c r="D29" s="22"/>
      <c r="E29" s="23" t="s">
        <v>37</v>
      </c>
      <c r="F29" s="24">
        <v>1400</v>
      </c>
      <c r="G29" s="24">
        <v>14</v>
      </c>
      <c r="H29" s="24">
        <f t="shared" si="0"/>
        <v>1414</v>
      </c>
      <c r="I29" s="31" t="s">
        <v>104</v>
      </c>
      <c r="J29" s="32">
        <v>37.8</v>
      </c>
      <c r="K29" s="33">
        <v>38.3</v>
      </c>
      <c r="L29" s="26"/>
    </row>
    <row r="30" customFormat="1" ht="31" customHeight="1" spans="1:12">
      <c r="A30" s="19"/>
      <c r="B30" s="20" t="s">
        <v>31</v>
      </c>
      <c r="C30" s="21"/>
      <c r="D30" s="22"/>
      <c r="E30" s="23" t="s">
        <v>37</v>
      </c>
      <c r="F30" s="24">
        <v>1400</v>
      </c>
      <c r="G30" s="24">
        <v>14</v>
      </c>
      <c r="H30" s="24">
        <f t="shared" si="0"/>
        <v>1414</v>
      </c>
      <c r="I30" s="31" t="s">
        <v>105</v>
      </c>
      <c r="J30" s="32">
        <v>37.8</v>
      </c>
      <c r="K30" s="33">
        <v>38.3</v>
      </c>
      <c r="L30" s="26"/>
    </row>
    <row r="31" customFormat="1" ht="31" customHeight="1" spans="1:12">
      <c r="A31" s="19"/>
      <c r="B31" s="20" t="s">
        <v>31</v>
      </c>
      <c r="C31" s="21"/>
      <c r="D31" s="22"/>
      <c r="E31" s="23" t="s">
        <v>37</v>
      </c>
      <c r="F31" s="24">
        <v>1400</v>
      </c>
      <c r="G31" s="24">
        <v>14</v>
      </c>
      <c r="H31" s="24">
        <f t="shared" si="0"/>
        <v>1414</v>
      </c>
      <c r="I31" s="31" t="s">
        <v>106</v>
      </c>
      <c r="J31" s="32">
        <v>37.8</v>
      </c>
      <c r="K31" s="33">
        <v>38.3</v>
      </c>
      <c r="L31" s="26"/>
    </row>
    <row r="32" customFormat="1" ht="31" customHeight="1" spans="1:12">
      <c r="A32" s="19"/>
      <c r="B32" s="20" t="s">
        <v>31</v>
      </c>
      <c r="C32" s="21"/>
      <c r="D32" s="22"/>
      <c r="E32" s="23" t="s">
        <v>37</v>
      </c>
      <c r="F32" s="24">
        <v>1400</v>
      </c>
      <c r="G32" s="24">
        <v>14</v>
      </c>
      <c r="H32" s="24">
        <f t="shared" si="0"/>
        <v>1414</v>
      </c>
      <c r="I32" s="31" t="s">
        <v>107</v>
      </c>
      <c r="J32" s="32">
        <v>37.8</v>
      </c>
      <c r="K32" s="33">
        <v>38.3</v>
      </c>
      <c r="L32" s="26"/>
    </row>
    <row r="33" customFormat="1" ht="31" customHeight="1" spans="1:12">
      <c r="A33" s="19"/>
      <c r="B33" s="20" t="s">
        <v>31</v>
      </c>
      <c r="C33" s="21"/>
      <c r="D33" s="22"/>
      <c r="E33" s="23" t="s">
        <v>37</v>
      </c>
      <c r="F33" s="24">
        <v>1400</v>
      </c>
      <c r="G33" s="24">
        <v>14</v>
      </c>
      <c r="H33" s="24">
        <f t="shared" si="0"/>
        <v>1414</v>
      </c>
      <c r="I33" s="31" t="s">
        <v>108</v>
      </c>
      <c r="J33" s="32">
        <v>37.8</v>
      </c>
      <c r="K33" s="33">
        <v>38.3</v>
      </c>
      <c r="L33" s="26"/>
    </row>
    <row r="34" customFormat="1" ht="31" customHeight="1" spans="1:12">
      <c r="A34" s="19"/>
      <c r="B34" s="20" t="s">
        <v>31</v>
      </c>
      <c r="C34" s="21"/>
      <c r="D34" s="22"/>
      <c r="E34" s="23" t="s">
        <v>37</v>
      </c>
      <c r="F34" s="24">
        <v>1400</v>
      </c>
      <c r="G34" s="24">
        <v>14</v>
      </c>
      <c r="H34" s="24">
        <f t="shared" si="0"/>
        <v>1414</v>
      </c>
      <c r="I34" s="31" t="s">
        <v>109</v>
      </c>
      <c r="J34" s="32">
        <v>37.8</v>
      </c>
      <c r="K34" s="33">
        <v>38.3</v>
      </c>
      <c r="L34" s="26"/>
    </row>
    <row r="35" customFormat="1" ht="31" customHeight="1" spans="1:12">
      <c r="A35" s="19"/>
      <c r="B35" s="20" t="s">
        <v>31</v>
      </c>
      <c r="C35" s="21"/>
      <c r="D35" s="22"/>
      <c r="E35" s="23" t="s">
        <v>37</v>
      </c>
      <c r="F35" s="24">
        <v>1400</v>
      </c>
      <c r="G35" s="24">
        <v>14</v>
      </c>
      <c r="H35" s="24">
        <f t="shared" si="0"/>
        <v>1414</v>
      </c>
      <c r="I35" s="31" t="s">
        <v>110</v>
      </c>
      <c r="J35" s="32">
        <v>37.8</v>
      </c>
      <c r="K35" s="33">
        <v>38.3</v>
      </c>
      <c r="L35" s="26"/>
    </row>
    <row r="36" ht="31" customHeight="1" spans="1:12">
      <c r="A36" s="25"/>
      <c r="B36" s="26"/>
      <c r="C36" s="26"/>
      <c r="D36" s="26"/>
      <c r="E36" s="27"/>
      <c r="F36" s="24"/>
      <c r="G36" s="24"/>
      <c r="H36" s="24"/>
      <c r="I36" s="34"/>
      <c r="J36" s="32"/>
      <c r="K36" s="33"/>
      <c r="L36" s="26"/>
    </row>
    <row r="37" ht="36" customHeight="1" spans="1:12">
      <c r="A37" s="25" t="s">
        <v>79</v>
      </c>
      <c r="B37" s="26"/>
      <c r="C37" s="26"/>
      <c r="D37" s="26"/>
      <c r="E37" s="26"/>
      <c r="F37" s="24">
        <f>SUM(F8:F35)</f>
        <v>37600</v>
      </c>
      <c r="G37" s="24">
        <f>SUM(G8:G35)</f>
        <v>364</v>
      </c>
      <c r="H37" s="24">
        <f>SUM(H8:H35)</f>
        <v>37964</v>
      </c>
      <c r="I37" s="34" t="s">
        <v>111</v>
      </c>
      <c r="J37" s="32">
        <f>SUM(J8:J35)</f>
        <v>1035.2</v>
      </c>
      <c r="K37" s="32">
        <f>SUM(K8:K35)</f>
        <v>1049.2</v>
      </c>
      <c r="L37" s="35"/>
    </row>
    <row r="40" spans="13:13">
      <c r="M40" s="36"/>
    </row>
    <row r="42" spans="13:13">
      <c r="M42" s="1"/>
    </row>
    <row r="43" ht="34.05" customHeight="1" spans="13:13">
      <c r="M43" s="1"/>
    </row>
    <row r="44" ht="28.95" customHeight="1" spans="13:13">
      <c r="M44" s="1"/>
    </row>
    <row r="45" ht="25.95" customHeight="1" spans="13:13">
      <c r="M45" s="1"/>
    </row>
    <row r="46" ht="25.95" customHeight="1" spans="13:13">
      <c r="M46" s="1"/>
    </row>
    <row r="47" ht="25.95" customHeight="1" spans="13:13">
      <c r="M47" s="1"/>
    </row>
    <row r="48" ht="25.95" customHeight="1" spans="13:13">
      <c r="M48" s="1"/>
    </row>
    <row r="49" ht="42" customHeight="1" spans="13:13">
      <c r="M49" s="1"/>
    </row>
    <row r="50" ht="25.95" customHeight="1" spans="13:13">
      <c r="M50" s="1"/>
    </row>
    <row r="51" ht="25.95" customHeight="1" spans="13:13">
      <c r="M51" s="1"/>
    </row>
    <row r="52" ht="25.95" customHeight="1" spans="13:13">
      <c r="M52" s="1"/>
    </row>
    <row r="53" ht="25.95" customHeight="1" spans="13:13">
      <c r="M53" s="1"/>
    </row>
    <row r="54" ht="25.95" customHeight="1" spans="13:13">
      <c r="M54" s="1"/>
    </row>
    <row r="55" ht="25.95" customHeight="1" spans="13:13">
      <c r="M55" s="1"/>
    </row>
    <row r="56" ht="25.95" customHeight="1" spans="13:13">
      <c r="M56" s="1"/>
    </row>
    <row r="57" ht="25.95" customHeight="1" spans="13:13">
      <c r="M57" s="1"/>
    </row>
    <row r="58" ht="25.95" customHeight="1" spans="13:13">
      <c r="M58" s="1"/>
    </row>
    <row r="59" ht="30" customHeight="1" spans="13:13">
      <c r="M59" s="1"/>
    </row>
    <row r="60" ht="25.95" customHeight="1" spans="13:13">
      <c r="M60" s="1"/>
    </row>
    <row r="61" ht="24" customHeight="1" spans="13:13">
      <c r="M61" s="1"/>
    </row>
    <row r="62" ht="25.05" customHeight="1" spans="13:13">
      <c r="M62" s="1"/>
    </row>
    <row r="63" ht="31.95" customHeight="1" spans="13:13">
      <c r="M63" s="1"/>
    </row>
    <row r="64" spans="13:13">
      <c r="M64" s="1"/>
    </row>
    <row r="65" ht="21" customHeight="1" spans="13:13">
      <c r="M65" s="1"/>
    </row>
  </sheetData>
  <mergeCells count="8">
    <mergeCell ref="A1:L1"/>
    <mergeCell ref="A2:L2"/>
    <mergeCell ref="E3:F3"/>
    <mergeCell ref="D4:E4"/>
    <mergeCell ref="A8:A35"/>
    <mergeCell ref="C8:C9"/>
    <mergeCell ref="C10:C35"/>
    <mergeCell ref="F4:L5"/>
  </mergeCells>
  <pageMargins left="0.7" right="0.7" top="0.75" bottom="0.75" header="0.3" footer="0.3"/>
  <pageSetup paperSize="9" scale="57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zoomScale="90" zoomScaleNormal="90" workbookViewId="0">
      <selection activeCell="E5" sqref="E5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45793</v>
      </c>
      <c r="F3" s="7"/>
      <c r="G3" s="8"/>
    </row>
    <row r="4" ht="19.5" customHeight="1" spans="3:13">
      <c r="C4" s="6" t="s">
        <v>3</v>
      </c>
      <c r="D4" s="9" t="s">
        <v>112</v>
      </c>
      <c r="E4" s="9"/>
      <c r="F4" s="9" t="s">
        <v>5</v>
      </c>
      <c r="G4" s="9"/>
      <c r="H4" s="9"/>
      <c r="I4" s="9"/>
      <c r="J4" s="9"/>
      <c r="K4" s="9"/>
      <c r="L4" s="9"/>
      <c r="M4" s="28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9" t="s">
        <v>15</v>
      </c>
      <c r="K6" s="29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0" t="s">
        <v>26</v>
      </c>
      <c r="J7" s="29" t="s">
        <v>27</v>
      </c>
      <c r="K7" s="29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 t="s">
        <v>36</v>
      </c>
      <c r="D8" s="22"/>
      <c r="E8" s="23" t="s">
        <v>37</v>
      </c>
      <c r="F8" s="24">
        <v>1400</v>
      </c>
      <c r="G8" s="24">
        <v>14</v>
      </c>
      <c r="H8" s="24">
        <f>SUM(F8+G8)</f>
        <v>1414</v>
      </c>
      <c r="I8" s="31" t="s">
        <v>113</v>
      </c>
      <c r="J8" s="32">
        <v>37.8</v>
      </c>
      <c r="K8" s="33">
        <v>38.3</v>
      </c>
      <c r="L8" s="26"/>
    </row>
    <row r="9" customFormat="1" ht="31" customHeight="1" spans="1:12">
      <c r="A9" s="19"/>
      <c r="B9" s="20" t="s">
        <v>31</v>
      </c>
      <c r="C9" s="21"/>
      <c r="D9" s="22"/>
      <c r="E9" s="23" t="s">
        <v>37</v>
      </c>
      <c r="F9" s="24">
        <v>1400</v>
      </c>
      <c r="G9" s="24">
        <v>14</v>
      </c>
      <c r="H9" s="24">
        <f>SUM(F9+G9)</f>
        <v>1414</v>
      </c>
      <c r="I9" s="31" t="s">
        <v>114</v>
      </c>
      <c r="J9" s="32">
        <v>37.8</v>
      </c>
      <c r="K9" s="33">
        <v>38.3</v>
      </c>
      <c r="L9" s="26"/>
    </row>
    <row r="10" customFormat="1" ht="31" customHeight="1" spans="1:12">
      <c r="A10" s="19"/>
      <c r="B10" s="20" t="s">
        <v>31</v>
      </c>
      <c r="C10" s="21"/>
      <c r="D10" s="22"/>
      <c r="E10" s="23" t="s">
        <v>37</v>
      </c>
      <c r="F10" s="24">
        <v>1220</v>
      </c>
      <c r="G10" s="24">
        <v>12</v>
      </c>
      <c r="H10" s="24">
        <f>SUM(F10+G10)</f>
        <v>1232</v>
      </c>
      <c r="I10" s="31" t="s">
        <v>115</v>
      </c>
      <c r="J10" s="32">
        <v>32.9</v>
      </c>
      <c r="K10" s="33">
        <v>33.4</v>
      </c>
      <c r="L10" s="26"/>
    </row>
    <row r="11" ht="31" customHeight="1" spans="1:12">
      <c r="A11" s="25"/>
      <c r="B11" s="26"/>
      <c r="C11" s="26"/>
      <c r="D11" s="26"/>
      <c r="E11" s="27"/>
      <c r="F11" s="24"/>
      <c r="G11" s="24"/>
      <c r="H11" s="24"/>
      <c r="I11" s="34"/>
      <c r="J11" s="32"/>
      <c r="K11" s="33"/>
      <c r="L11" s="26"/>
    </row>
    <row r="12" ht="36" customHeight="1" spans="1:12">
      <c r="A12" s="25" t="s">
        <v>79</v>
      </c>
      <c r="B12" s="26"/>
      <c r="C12" s="26"/>
      <c r="D12" s="26"/>
      <c r="E12" s="26"/>
      <c r="F12" s="24">
        <f>SUM(F8:F10)</f>
        <v>4020</v>
      </c>
      <c r="G12" s="24">
        <f>SUM(G8:G10)</f>
        <v>40</v>
      </c>
      <c r="H12" s="24">
        <f>SUM(H8:H10)</f>
        <v>4060</v>
      </c>
      <c r="I12" s="34" t="s">
        <v>116</v>
      </c>
      <c r="J12" s="32">
        <f>SUM(J8:J10)</f>
        <v>108.5</v>
      </c>
      <c r="K12" s="32">
        <f>SUM(K8:K10)</f>
        <v>110</v>
      </c>
      <c r="L12" s="35"/>
    </row>
    <row r="15" spans="13:13">
      <c r="M15" s="36"/>
    </row>
    <row r="17" spans="13:13">
      <c r="M17" s="1"/>
    </row>
    <row r="18" ht="34.05" customHeight="1" spans="13:13">
      <c r="M18" s="1"/>
    </row>
    <row r="19" ht="28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42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30" customHeight="1" spans="13:13">
      <c r="M34" s="1"/>
    </row>
    <row r="35" ht="25.95" customHeight="1" spans="13:13">
      <c r="M35" s="1"/>
    </row>
    <row r="36" ht="24" customHeight="1" spans="13:13">
      <c r="M36" s="1"/>
    </row>
    <row r="37" ht="25.05" customHeight="1" spans="13:13">
      <c r="M37" s="1"/>
    </row>
    <row r="38" ht="31.95" customHeight="1" spans="13:13">
      <c r="M38" s="1"/>
    </row>
    <row r="39" spans="13:13">
      <c r="M39" s="1"/>
    </row>
    <row r="40" ht="21" customHeight="1" spans="13:13">
      <c r="M40" s="1"/>
    </row>
  </sheetData>
  <mergeCells count="7">
    <mergeCell ref="A1:L1"/>
    <mergeCell ref="A2:L2"/>
    <mergeCell ref="E3:F3"/>
    <mergeCell ref="D4:E4"/>
    <mergeCell ref="A8:A10"/>
    <mergeCell ref="C8:C10"/>
    <mergeCell ref="F4:L5"/>
  </mergeCells>
  <pageMargins left="0.7" right="0.7" top="0.75" bottom="0.75" header="0.3" footer="0.3"/>
  <pageSetup paperSize="9" scale="5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第三批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2025-05-16T02:32:36Z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695E5B91D8DD41C18A3966EE27F4B437_13</vt:lpwstr>
  </property>
</Properties>
</file>