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<sst xmlns="http://schemas.openxmlformats.org/spreadsheetml/2006/main" count="131" uniqueCount="73">
  <si>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</si>
  <si>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</si>
  <si>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</si>
  <si>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</si>
  <si>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SF3175715917465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</si>
  <si>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</si>
  <si>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</si>
  <si>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</si>
  <si>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</si>
  <si>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</si>
  <si>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</si>
  <si>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</si>
  <si>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</si>
  <si>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</si>
  <si>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</si>
  <si>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</si>
  <si>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</si>
  <si>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</si>
  <si>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</si>
  <si>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</si>
  <si>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</si>
  <si>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</si>
  <si>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</si>
  <si>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</si>
  <si>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</si>
  <si>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</si>
  <si>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</si>
  <si>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</si>
  <si>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</si>
  <si>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24936-01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</si>
  <si>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</si>
  <si>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3724-693</t>
  </si>
  <si>
    <t>300</t>
  </si>
  <si>
    <t>XS</t>
  </si>
  <si>
    <t>1/1</t>
  </si>
  <si>
    <t>8</t>
  </si>
  <si>
    <t>8.4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</si>
  <si>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</si>
  <si>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</si>
  <si>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</si>
  <si>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</si>
  <si>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</si>
  <si>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</si>
  <si>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</si>
  <si>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505</t>
  </si>
  <si>
    <t>712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</si>
  <si>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</si>
  <si>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</si>
  <si>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</si>
  <si>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</si>
  <si>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</si>
  <si>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</si>
  <si>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</si>
  <si>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</si>
  <si>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</si>
  <si>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</si>
  <si>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</si>
  <si>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</si>
  <si>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</si>
  <si>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</si>
  <si>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8.4kg</t>
  </si>
  <si>
    <t>Made In China</t>
  </si>
  <si>
    <t>Net Weight（净重）</t>
  </si>
  <si>
    <t>8kg</t>
  </si>
  <si>
    <t>Remark（备注）</t>
  </si>
  <si>
    <t>03724693505013</t>
  </si>
  <si>
    <t>03724693505020</t>
  </si>
  <si>
    <t>03724693505037</t>
  </si>
  <si>
    <t>03724693505044</t>
  </si>
  <si>
    <t>03724693712015</t>
  </si>
  <si>
    <t>03724693712022</t>
  </si>
  <si>
    <t>03724693712039</t>
  </si>
  <si>
    <t>03724693712046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</si>
</sst>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209550</xdr:colOff>
      <xdr:row>2</xdr:row>
      <xdr:rowOff>19050</xdr:rowOff>
    </xdr:from>
    <xdr:to>
      <xdr:col>8</xdr:col>
      <xdr:colOff>447675</xdr:colOff>
      <xdr:row>5</xdr:row>
      <xdr:rowOff>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029325" y="685800"/>
          <a:ext cx="1609725" cy="838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38100</xdr:colOff>
      <xdr:row>6</xdr:row>
      <xdr:rowOff>152400</xdr:rowOff>
    </xdr:from>
    <xdr:to>
      <xdr:col>1</xdr:col>
      <xdr:colOff>1476375</xdr:colOff>
      <xdr:row>6</xdr:row>
      <xdr:rowOff>1276985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00250" y="3324225"/>
          <a:ext cx="1438275" cy="11245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9"/>
  <sheetViews>
    <sheetView tabSelected="1" workbookViewId="0">
      <selection activeCell="T21" sqref="T21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45774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1005</v>
      </c>
      <c r="G8" s="53">
        <f>F8*0.05</f>
        <v>50.25</v>
      </c>
      <c r="H8" s="53">
        <f>F8+G8</f>
        <v>1055.25</v>
      </c>
      <c r="I8" s="62" t="s">
        <v>34</v>
      </c>
      <c r="J8" s="63" t="s">
        <v>35</v>
      </c>
      <c r="K8" s="63" t="s">
        <v>36</v>
      </c>
      <c r="L8" s="63" t="s">
        <v>37</v>
      </c>
      <c r="M8" s="64"/>
      <c r="N8" s="64"/>
      <c r="O8" s="64"/>
      <c r="P8" s="64"/>
      <c r="Q8" s="67"/>
    </row>
    <row r="9" s="19" customFormat="1" ht="20" customHeight="1" spans="1:17">
      <c r="A9" s="49"/>
      <c r="B9" s="50"/>
      <c r="C9" s="10"/>
      <c r="D9" s="51"/>
      <c r="E9" s="52" t="s">
        <v>38</v>
      </c>
      <c r="F9" s="53">
        <v>1388</v>
      </c>
      <c r="G9" s="53">
        <f t="shared" ref="G9:G29" si="0">F9*0.05</f>
        <v>69.4</v>
      </c>
      <c r="H9" s="53">
        <f t="shared" ref="H9:H29" si="1">F9+G9</f>
        <v>1457.4</v>
      </c>
      <c r="I9" s="65"/>
      <c r="J9" s="66"/>
      <c r="K9" s="66"/>
      <c r="L9" s="66"/>
      <c r="M9" s="64"/>
      <c r="N9" s="64"/>
      <c r="O9" s="64"/>
      <c r="P9" s="64"/>
      <c r="Q9" s="67"/>
    </row>
    <row r="10" s="19" customFormat="1" ht="20" customHeight="1" spans="1:17">
      <c r="A10" s="49"/>
      <c r="B10" s="50"/>
      <c r="C10" s="10"/>
      <c r="D10" s="51"/>
      <c r="E10" s="52" t="s">
        <v>39</v>
      </c>
      <c r="F10" s="53">
        <v>876</v>
      </c>
      <c r="G10" s="53">
        <f t="shared" si="0"/>
        <v>43.8</v>
      </c>
      <c r="H10" s="53">
        <f t="shared" si="1"/>
        <v>919.8</v>
      </c>
      <c r="I10" s="65"/>
      <c r="J10" s="66"/>
      <c r="K10" s="66"/>
      <c r="L10" s="66"/>
      <c r="M10" s="64"/>
      <c r="N10" s="64"/>
      <c r="O10" s="64"/>
      <c r="P10" s="64"/>
      <c r="Q10" s="67"/>
    </row>
    <row r="11" s="19" customFormat="1" ht="20" customHeight="1" spans="1:17">
      <c r="A11" s="49"/>
      <c r="B11" s="50"/>
      <c r="C11" s="10"/>
      <c r="D11" s="51"/>
      <c r="E11" s="52" t="s">
        <v>40</v>
      </c>
      <c r="F11" s="53">
        <v>927</v>
      </c>
      <c r="G11" s="53">
        <f t="shared" si="0"/>
        <v>46.35</v>
      </c>
      <c r="H11" s="53">
        <f t="shared" si="1"/>
        <v>973.35</v>
      </c>
      <c r="I11" s="65"/>
      <c r="J11" s="66"/>
      <c r="K11" s="66"/>
      <c r="L11" s="66"/>
      <c r="M11" s="64"/>
      <c r="N11" s="64"/>
      <c r="O11" s="64"/>
      <c r="P11" s="64"/>
      <c r="Q11" s="67"/>
    </row>
    <row r="12" s="19" customFormat="1" ht="30" spans="1:17">
      <c r="A12" s="8" t="s">
        <v>29</v>
      </c>
      <c r="B12" s="50" t="s">
        <v>41</v>
      </c>
      <c r="C12" s="10" t="s">
        <v>31</v>
      </c>
      <c r="D12" s="51" t="s">
        <v>32</v>
      </c>
      <c r="E12" s="54"/>
      <c r="F12" s="55">
        <f>SUM(F8:F11)</f>
        <v>4196</v>
      </c>
      <c r="G12" s="53">
        <f t="shared" si="0"/>
        <v>209.8</v>
      </c>
      <c r="H12" s="53">
        <f t="shared" si="1"/>
        <v>4405.8</v>
      </c>
      <c r="I12" s="65"/>
      <c r="J12" s="66"/>
      <c r="K12" s="66"/>
      <c r="L12" s="66"/>
      <c r="M12" s="67"/>
      <c r="N12" s="64"/>
      <c r="O12" s="67"/>
      <c r="P12" s="64"/>
      <c r="Q12" s="67"/>
    </row>
    <row r="13" s="19" customFormat="1" ht="30" spans="1:12">
      <c r="A13" s="8" t="s">
        <v>29</v>
      </c>
      <c r="B13" s="50" t="s">
        <v>42</v>
      </c>
      <c r="C13" s="10" t="s">
        <v>31</v>
      </c>
      <c r="D13" s="51" t="s">
        <v>32</v>
      </c>
      <c r="E13" s="54"/>
      <c r="F13" s="55">
        <f>SUM(F12:F12)</f>
        <v>4196</v>
      </c>
      <c r="G13" s="53">
        <f t="shared" si="0"/>
        <v>209.8</v>
      </c>
      <c r="H13" s="53">
        <f t="shared" si="1"/>
        <v>4405.8</v>
      </c>
      <c r="I13" s="65"/>
      <c r="J13" s="66"/>
      <c r="K13" s="66"/>
      <c r="L13" s="66"/>
    </row>
    <row r="14" s="19" customFormat="1" ht="30" spans="1:12">
      <c r="A14" s="8" t="s">
        <v>29</v>
      </c>
      <c r="B14" s="50" t="s">
        <v>43</v>
      </c>
      <c r="C14" s="10" t="s">
        <v>31</v>
      </c>
      <c r="D14" s="51" t="s">
        <v>32</v>
      </c>
      <c r="E14" s="54"/>
      <c r="F14" s="55">
        <f>SUM(F13:F13)</f>
        <v>4196</v>
      </c>
      <c r="G14" s="53">
        <f t="shared" si="0"/>
        <v>209.8</v>
      </c>
      <c r="H14" s="53">
        <f t="shared" si="1"/>
        <v>4405.8</v>
      </c>
      <c r="I14" s="65"/>
      <c r="J14" s="66"/>
      <c r="K14" s="66"/>
      <c r="L14" s="66"/>
    </row>
    <row r="15" s="19" customFormat="1" ht="20" customHeight="1" spans="1:17">
      <c r="A15" s="49" t="s">
        <v>29</v>
      </c>
      <c r="B15" s="50" t="s">
        <v>30</v>
      </c>
      <c r="C15" s="10" t="s">
        <v>31</v>
      </c>
      <c r="D15" s="51" t="s">
        <v>44</v>
      </c>
      <c r="E15" s="52" t="s">
        <v>33</v>
      </c>
      <c r="F15" s="53">
        <v>958</v>
      </c>
      <c r="G15" s="53">
        <f t="shared" si="0"/>
        <v>47.9</v>
      </c>
      <c r="H15" s="53">
        <f t="shared" si="1"/>
        <v>1005.9</v>
      </c>
      <c r="I15" s="65"/>
      <c r="J15" s="66"/>
      <c r="K15" s="66"/>
      <c r="L15" s="66"/>
      <c r="M15" s="64"/>
      <c r="N15" s="64"/>
      <c r="O15" s="64"/>
      <c r="P15" s="64"/>
      <c r="Q15" s="67"/>
    </row>
    <row r="16" s="19" customFormat="1" ht="20" customHeight="1" spans="1:17">
      <c r="A16" s="49"/>
      <c r="B16" s="50"/>
      <c r="C16" s="10"/>
      <c r="D16" s="51"/>
      <c r="E16" s="52" t="s">
        <v>38</v>
      </c>
      <c r="F16" s="53">
        <v>1142</v>
      </c>
      <c r="G16" s="53">
        <f t="shared" si="0"/>
        <v>57.1</v>
      </c>
      <c r="H16" s="53">
        <f t="shared" si="1"/>
        <v>1199.1</v>
      </c>
      <c r="I16" s="65"/>
      <c r="J16" s="66"/>
      <c r="K16" s="66"/>
      <c r="L16" s="66"/>
      <c r="M16" s="64"/>
      <c r="N16" s="64"/>
      <c r="O16" s="64"/>
      <c r="P16" s="64"/>
      <c r="Q16" s="67"/>
    </row>
    <row r="17" s="19" customFormat="1" ht="20" customHeight="1" spans="1:17">
      <c r="A17" s="49"/>
      <c r="B17" s="50"/>
      <c r="C17" s="10"/>
      <c r="D17" s="51"/>
      <c r="E17" s="52" t="s">
        <v>39</v>
      </c>
      <c r="F17" s="53">
        <v>248</v>
      </c>
      <c r="G17" s="53">
        <f t="shared" si="0"/>
        <v>12.4</v>
      </c>
      <c r="H17" s="53">
        <f t="shared" si="1"/>
        <v>260.4</v>
      </c>
      <c r="I17" s="65"/>
      <c r="J17" s="66"/>
      <c r="K17" s="66"/>
      <c r="L17" s="66"/>
      <c r="M17" s="64"/>
      <c r="N17" s="64"/>
      <c r="O17" s="64"/>
      <c r="P17" s="64"/>
      <c r="Q17" s="67"/>
    </row>
    <row r="18" s="19" customFormat="1" ht="20" customHeight="1" spans="1:17">
      <c r="A18" s="49"/>
      <c r="B18" s="50"/>
      <c r="C18" s="10"/>
      <c r="D18" s="51"/>
      <c r="E18" s="52" t="s">
        <v>40</v>
      </c>
      <c r="F18" s="53">
        <v>798</v>
      </c>
      <c r="G18" s="53">
        <f t="shared" si="0"/>
        <v>39.9</v>
      </c>
      <c r="H18" s="53">
        <f t="shared" si="1"/>
        <v>837.9</v>
      </c>
      <c r="I18" s="65"/>
      <c r="J18" s="66"/>
      <c r="K18" s="66"/>
      <c r="L18" s="66"/>
      <c r="M18" s="64"/>
      <c r="N18" s="64"/>
      <c r="O18" s="64"/>
      <c r="P18" s="64"/>
      <c r="Q18" s="67"/>
    </row>
    <row r="19" s="19" customFormat="1" ht="30" spans="1:17">
      <c r="A19" s="8" t="s">
        <v>29</v>
      </c>
      <c r="B19" s="50" t="s">
        <v>41</v>
      </c>
      <c r="C19" s="10" t="s">
        <v>31</v>
      </c>
      <c r="D19" s="51" t="s">
        <v>44</v>
      </c>
      <c r="E19" s="54"/>
      <c r="F19" s="55">
        <f>SUM(F15:F18)</f>
        <v>3146</v>
      </c>
      <c r="G19" s="53">
        <f t="shared" si="0"/>
        <v>157.3</v>
      </c>
      <c r="H19" s="53">
        <f t="shared" si="1"/>
        <v>3303.3</v>
      </c>
      <c r="I19" s="65"/>
      <c r="J19" s="66"/>
      <c r="K19" s="66"/>
      <c r="L19" s="66"/>
      <c r="M19" s="67"/>
      <c r="N19" s="64"/>
      <c r="O19" s="67"/>
      <c r="P19" s="64"/>
      <c r="Q19" s="67"/>
    </row>
    <row r="20" s="19" customFormat="1" ht="30" spans="1:12">
      <c r="A20" s="8" t="s">
        <v>29</v>
      </c>
      <c r="B20" s="50" t="s">
        <v>42</v>
      </c>
      <c r="C20" s="10" t="s">
        <v>31</v>
      </c>
      <c r="D20" s="51" t="s">
        <v>44</v>
      </c>
      <c r="E20" s="54"/>
      <c r="F20" s="55">
        <f>SUM(F19:F19)</f>
        <v>3146</v>
      </c>
      <c r="G20" s="53">
        <f t="shared" si="0"/>
        <v>157.3</v>
      </c>
      <c r="H20" s="53">
        <f t="shared" si="1"/>
        <v>3303.3</v>
      </c>
      <c r="I20" s="65"/>
      <c r="J20" s="66"/>
      <c r="K20" s="66"/>
      <c r="L20" s="66"/>
    </row>
    <row r="21" s="19" customFormat="1" ht="30" spans="1:12">
      <c r="A21" s="8" t="s">
        <v>29</v>
      </c>
      <c r="B21" s="50" t="s">
        <v>43</v>
      </c>
      <c r="C21" s="10" t="s">
        <v>31</v>
      </c>
      <c r="D21" s="51" t="s">
        <v>44</v>
      </c>
      <c r="E21" s="54"/>
      <c r="F21" s="55">
        <f>SUM(F20:F20)</f>
        <v>3146</v>
      </c>
      <c r="G21" s="53">
        <f t="shared" si="0"/>
        <v>157.3</v>
      </c>
      <c r="H21" s="53">
        <f t="shared" si="1"/>
        <v>3303.3</v>
      </c>
      <c r="I21" s="65"/>
      <c r="J21" s="66"/>
      <c r="K21" s="66"/>
      <c r="L21" s="66"/>
    </row>
    <row r="22" s="19" customFormat="1" ht="20" customHeight="1" spans="1:17">
      <c r="A22" s="49" t="s">
        <v>29</v>
      </c>
      <c r="B22" s="50" t="s">
        <v>30</v>
      </c>
      <c r="C22" s="10" t="s">
        <v>31</v>
      </c>
      <c r="D22" s="51" t="s">
        <v>45</v>
      </c>
      <c r="E22" s="52" t="s">
        <v>33</v>
      </c>
      <c r="F22" s="53">
        <v>1271</v>
      </c>
      <c r="G22" s="53">
        <f t="shared" si="0"/>
        <v>63.55</v>
      </c>
      <c r="H22" s="53">
        <f t="shared" si="1"/>
        <v>1334.55</v>
      </c>
      <c r="I22" s="65"/>
      <c r="J22" s="66"/>
      <c r="K22" s="66"/>
      <c r="L22" s="66"/>
      <c r="M22" s="64"/>
      <c r="N22" s="64"/>
      <c r="O22" s="64"/>
      <c r="P22" s="64"/>
      <c r="Q22" s="67"/>
    </row>
    <row r="23" s="19" customFormat="1" ht="20" customHeight="1" spans="1:17">
      <c r="A23" s="49"/>
      <c r="B23" s="50"/>
      <c r="C23" s="10"/>
      <c r="D23" s="51"/>
      <c r="E23" s="52" t="s">
        <v>38</v>
      </c>
      <c r="F23" s="53">
        <v>1280</v>
      </c>
      <c r="G23" s="53">
        <f t="shared" si="0"/>
        <v>64</v>
      </c>
      <c r="H23" s="53">
        <f t="shared" si="1"/>
        <v>1344</v>
      </c>
      <c r="I23" s="65"/>
      <c r="J23" s="66"/>
      <c r="K23" s="66"/>
      <c r="L23" s="66"/>
      <c r="M23" s="64"/>
      <c r="N23" s="64"/>
      <c r="O23" s="64"/>
      <c r="P23" s="64"/>
      <c r="Q23" s="67"/>
    </row>
    <row r="24" s="19" customFormat="1" ht="20" customHeight="1" spans="1:17">
      <c r="A24" s="49"/>
      <c r="B24" s="50"/>
      <c r="C24" s="10"/>
      <c r="D24" s="51"/>
      <c r="E24" s="52" t="s">
        <v>39</v>
      </c>
      <c r="F24" s="53">
        <v>216</v>
      </c>
      <c r="G24" s="53">
        <f t="shared" si="0"/>
        <v>10.8</v>
      </c>
      <c r="H24" s="53">
        <f t="shared" si="1"/>
        <v>226.8</v>
      </c>
      <c r="I24" s="65"/>
      <c r="J24" s="66"/>
      <c r="K24" s="66"/>
      <c r="L24" s="66"/>
      <c r="M24" s="64"/>
      <c r="N24" s="64"/>
      <c r="O24" s="64"/>
      <c r="P24" s="64"/>
      <c r="Q24" s="67"/>
    </row>
    <row r="25" s="19" customFormat="1" ht="20" customHeight="1" spans="1:17">
      <c r="A25" s="49"/>
      <c r="B25" s="50"/>
      <c r="C25" s="10"/>
      <c r="D25" s="51"/>
      <c r="E25" s="52" t="s">
        <v>40</v>
      </c>
      <c r="F25" s="53">
        <v>381</v>
      </c>
      <c r="G25" s="53">
        <f t="shared" si="0"/>
        <v>19.05</v>
      </c>
      <c r="H25" s="53">
        <f t="shared" si="1"/>
        <v>400.05</v>
      </c>
      <c r="I25" s="65"/>
      <c r="J25" s="66"/>
      <c r="K25" s="66"/>
      <c r="L25" s="66"/>
      <c r="M25" s="64"/>
      <c r="N25" s="64"/>
      <c r="O25" s="64"/>
      <c r="P25" s="64"/>
      <c r="Q25" s="67"/>
    </row>
    <row r="26" s="19" customFormat="1" ht="30" spans="1:17">
      <c r="A26" s="8" t="s">
        <v>29</v>
      </c>
      <c r="B26" s="50" t="s">
        <v>41</v>
      </c>
      <c r="C26" s="10" t="s">
        <v>31</v>
      </c>
      <c r="D26" s="51" t="s">
        <v>45</v>
      </c>
      <c r="E26" s="54"/>
      <c r="F26" s="55">
        <f>SUM(F22:F25)</f>
        <v>3148</v>
      </c>
      <c r="G26" s="53">
        <f t="shared" si="0"/>
        <v>157.4</v>
      </c>
      <c r="H26" s="53">
        <f t="shared" si="1"/>
        <v>3305.4</v>
      </c>
      <c r="I26" s="65"/>
      <c r="J26" s="66"/>
      <c r="K26" s="66"/>
      <c r="L26" s="66"/>
      <c r="M26" s="67"/>
      <c r="N26" s="64"/>
      <c r="O26" s="67"/>
      <c r="P26" s="64"/>
      <c r="Q26" s="67"/>
    </row>
    <row r="27" s="19" customFormat="1" ht="30" spans="1:12">
      <c r="A27" s="8" t="s">
        <v>29</v>
      </c>
      <c r="B27" s="50" t="s">
        <v>42</v>
      </c>
      <c r="C27" s="10" t="s">
        <v>31</v>
      </c>
      <c r="D27" s="51" t="s">
        <v>45</v>
      </c>
      <c r="E27" s="54"/>
      <c r="F27" s="55">
        <f>SUM(F26:F26)</f>
        <v>3148</v>
      </c>
      <c r="G27" s="53">
        <f t="shared" si="0"/>
        <v>157.4</v>
      </c>
      <c r="H27" s="53">
        <f t="shared" si="1"/>
        <v>3305.4</v>
      </c>
      <c r="I27" s="65"/>
      <c r="J27" s="66"/>
      <c r="K27" s="66"/>
      <c r="L27" s="66"/>
    </row>
    <row r="28" s="19" customFormat="1" ht="30" spans="1:12">
      <c r="A28" s="8" t="s">
        <v>29</v>
      </c>
      <c r="B28" s="50" t="s">
        <v>43</v>
      </c>
      <c r="C28" s="10" t="s">
        <v>31</v>
      </c>
      <c r="D28" s="51" t="s">
        <v>45</v>
      </c>
      <c r="E28" s="54"/>
      <c r="F28" s="55">
        <f>SUM(F27:F27)</f>
        <v>3148</v>
      </c>
      <c r="G28" s="53">
        <f t="shared" si="0"/>
        <v>157.4</v>
      </c>
      <c r="H28" s="53">
        <f t="shared" si="1"/>
        <v>3305.4</v>
      </c>
      <c r="I28" s="65"/>
      <c r="J28" s="66"/>
      <c r="K28" s="66"/>
      <c r="L28" s="66"/>
    </row>
    <row r="29" s="19" customFormat="1" ht="15" spans="1:12">
      <c r="A29" s="56" t="s">
        <v>46</v>
      </c>
      <c r="B29" s="57"/>
      <c r="C29" s="57"/>
      <c r="D29" s="51"/>
      <c r="E29" s="57"/>
      <c r="F29" s="10">
        <f>SUM(F8:F28)</f>
        <v>41960</v>
      </c>
      <c r="G29" s="53">
        <f t="shared" si="0"/>
        <v>2098</v>
      </c>
      <c r="H29" s="53">
        <f t="shared" si="1"/>
        <v>44058</v>
      </c>
      <c r="I29" s="68"/>
      <c r="J29" s="68"/>
      <c r="K29" s="68"/>
      <c r="L29" s="68"/>
    </row>
  </sheetData>
  <mergeCells count="20">
    <mergeCell ref="A1:L1"/>
    <mergeCell ref="A2:L2"/>
    <mergeCell ref="E3:F3"/>
    <mergeCell ref="E4:F4"/>
    <mergeCell ref="A8:A11"/>
    <mergeCell ref="A15:A18"/>
    <mergeCell ref="A22:A25"/>
    <mergeCell ref="B8:B11"/>
    <mergeCell ref="B15:B18"/>
    <mergeCell ref="B22:B25"/>
    <mergeCell ref="C8:C11"/>
    <mergeCell ref="C15:C18"/>
    <mergeCell ref="C22:C25"/>
    <mergeCell ref="D8:D11"/>
    <mergeCell ref="D15:D18"/>
    <mergeCell ref="D22:D25"/>
    <mergeCell ref="I8:I28"/>
    <mergeCell ref="J8:J28"/>
    <mergeCell ref="K8:K28"/>
    <mergeCell ref="L8:L28"/>
  </mergeCells>
  <pageMargins left="0.7" right="0.7" top="0.75" bottom="0.75" header="0.3" footer="0.3"/>
  <pageSetup paperSize="9" scale="68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topLeftCell="A6" workbookViewId="0">
      <selection activeCell="B32" sqref="B32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47</v>
      </c>
      <c r="B2" s="6"/>
      <c r="C2" s="7"/>
    </row>
    <row r="3" s="1" customFormat="1" ht="15.75" spans="1:3">
      <c r="A3" s="5" t="s">
        <v>48</v>
      </c>
      <c r="B3" s="8" t="s">
        <v>29</v>
      </c>
      <c r="C3" s="9"/>
    </row>
    <row r="4" s="1" customFormat="1" ht="15.75" spans="1:3">
      <c r="A4" s="5" t="s">
        <v>49</v>
      </c>
      <c r="B4" s="10" t="s">
        <v>31</v>
      </c>
      <c r="C4" s="9"/>
    </row>
    <row r="5" s="1" customFormat="1" ht="108" customHeight="1" spans="1:3">
      <c r="A5" s="5" t="s">
        <v>50</v>
      </c>
      <c r="B5" s="11" t="s">
        <v>51</v>
      </c>
      <c r="C5" s="12" t="s">
        <v>52</v>
      </c>
    </row>
    <row r="6" s="1" customFormat="1" ht="14.25" spans="1:3">
      <c r="A6" s="5" t="s">
        <v>53</v>
      </c>
      <c r="B6" s="13" t="s">
        <v>54</v>
      </c>
      <c r="C6" s="14" t="s">
        <v>55</v>
      </c>
    </row>
    <row r="7" s="1" customFormat="1" ht="123" customHeight="1" spans="1:3">
      <c r="A7" s="5" t="s">
        <v>56</v>
      </c>
      <c r="B7" s="13"/>
      <c r="C7" s="14"/>
    </row>
    <row r="8" s="1" customFormat="1" ht="14.25" spans="1:3">
      <c r="A8" s="5" t="s">
        <v>57</v>
      </c>
      <c r="B8" s="15" t="s">
        <v>37</v>
      </c>
      <c r="C8" s="16" t="s">
        <v>58</v>
      </c>
    </row>
    <row r="9" s="1" customFormat="1" ht="14.25" spans="1:3">
      <c r="A9" s="5" t="s">
        <v>59</v>
      </c>
      <c r="B9" s="17" t="s">
        <v>60</v>
      </c>
      <c r="C9" s="9" t="s">
        <v>61</v>
      </c>
    </row>
    <row r="10" s="1" customFormat="1" ht="14.25" spans="1:3">
      <c r="A10" s="5" t="s">
        <v>62</v>
      </c>
      <c r="B10" s="17" t="s">
        <v>63</v>
      </c>
      <c r="C10" s="9"/>
    </row>
    <row r="11" s="1" customFormat="1" ht="14.25" spans="1:3">
      <c r="A11" s="5" t="s">
        <v>64</v>
      </c>
      <c r="B11" s="17"/>
      <c r="C11" s="18"/>
    </row>
    <row r="15" spans="2:2">
      <c r="B15" s="69" t="s">
        <v>65</v>
      </c>
    </row>
    <row r="16" spans="2:2">
      <c r="B16" s="69" t="s">
        <v>66</v>
      </c>
    </row>
    <row r="17" spans="2:2">
      <c r="B17" s="69" t="s">
        <v>67</v>
      </c>
    </row>
    <row r="18" spans="2:2">
      <c r="B18" s="69" t="s">
        <v>68</v>
      </c>
    </row>
    <row r="19" spans="2:2">
      <c r="B19" s="69" t="s">
        <v>65</v>
      </c>
    </row>
    <row r="20" spans="2:2">
      <c r="B20" s="69" t="s">
        <v>66</v>
      </c>
    </row>
    <row r="21" spans="2:2">
      <c r="B21" s="69" t="s">
        <v>67</v>
      </c>
    </row>
    <row r="22" spans="2:2">
      <c r="B22" s="69" t="s">
        <v>68</v>
      </c>
    </row>
    <row r="24" spans="2:2">
      <c r="B24" s="69" t="s">
        <v>69</v>
      </c>
    </row>
    <row r="25" spans="2:2">
      <c r="B25" s="69" t="s">
        <v>70</v>
      </c>
    </row>
    <row r="26" spans="2:2">
      <c r="B26" s="69" t="s">
        <v>71</v>
      </c>
    </row>
    <row r="27" spans="2:2">
      <c r="B27" s="69" t="s">
        <v>72</v>
      </c>
    </row>
    <row r="28" spans="2:2">
      <c r="B28" s="69" t="s">
        <v>69</v>
      </c>
    </row>
    <row r="29" spans="2:2">
      <c r="B29" s="69" t="s">
        <v>70</v>
      </c>
    </row>
    <row r="30" spans="2:2">
      <c r="B30" s="69" t="s">
        <v>71</v>
      </c>
    </row>
    <row r="31" spans="2:2">
      <c r="B31" s="69" t="s">
        <v>72</v>
      </c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2025-04-27T11:04:08Z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63A04AC591DF4C939999A78EB96D0247_12</vt:lpwstr>
  </property>
</Properties>
</file>