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<sst xmlns="http://schemas.openxmlformats.org/spreadsheetml/2006/main" count="45" uniqueCount="45">
  <si>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</si>
  <si>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</si>
  <si>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</si>
  <si>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</si>
  <si>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SF3184629055264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</si>
  <si>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</si>
  <si>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</si>
  <si>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</si>
  <si>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</si>
  <si>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</si>
  <si>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</si>
  <si>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</si>
  <si>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</si>
  <si>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</si>
  <si>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</si>
  <si>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</si>
  <si>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</si>
  <si>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</si>
  <si>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</si>
  <si>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</si>
  <si>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</si>
  <si>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</si>
  <si>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</si>
  <si>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</si>
  <si>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</si>
  <si>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</si>
  <si>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</si>
  <si>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</si>
  <si>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 DJ25040137</t>
  </si>
  <si>
    <t>TPU洗标</t>
  </si>
  <si>
    <t>T761560 1</t>
  </si>
  <si>
    <t>1/1</t>
  </si>
  <si>
    <t>10*12*12</t>
  </si>
  <si>
    <t>T761560 2</t>
  </si>
  <si>
    <t>T761561 1</t>
  </si>
  <si>
    <t>T761561 2</t>
  </si>
  <si>
    <t>T761562 1</t>
  </si>
  <si>
    <t>T761562 2</t>
  </si>
  <si>
    <t>T761563 1</t>
  </si>
  <si>
    <t>T761563 2</t>
  </si>
  <si>
    <t>T761564 1</t>
  </si>
  <si>
    <t>T761564 2</t>
  </si>
  <si>
    <t>T761565 1</t>
  </si>
  <si>
    <t>T761565 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</si>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</sst>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</font>
    <font>
      <sz val="11"/>
      <color theme="1"/>
      <name val="Arial"/>
      <charset val="134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  <font>
      <b/>
      <sz val="11"/>
      <name val="Calibri"/>
      <charset val="134"/>
    </font>
    <font>
      <b/>
      <sz val="11"/>
      <color theme="1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6" fontId="7" fillId="0" borderId="3" xfId="49" applyNumberFormat="1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5" fontId="8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7" fontId="6" fillId="0" borderId="3" xfId="49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7" fontId="13" fillId="2" borderId="3" xfId="49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178" fontId="7" fillId="0" borderId="3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6" fillId="0" borderId="3" xfId="49" applyNumberFormat="1" applyFont="1" applyFill="1" applyBorder="1" applyAlignment="1">
      <alignment horizontal="center" vertical="center" wrapText="1"/>
    </xf>
    <xf numFmtId="178" fontId="6" fillId="0" borderId="3" xfId="49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58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58" fontId="14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58" fontId="14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0" fillId="0" borderId="3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704850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29210</xdr:colOff>
      <xdr:row>0</xdr:row>
      <xdr:rowOff>209550</xdr:rowOff>
    </xdr:from>
    <xdr:to>
      <xdr:col>11</xdr:col>
      <xdr:colOff>133985</xdr:colOff>
      <xdr:row>3</xdr:row>
      <xdr:rowOff>104775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10985" y="209550"/>
          <a:ext cx="2162175" cy="762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F4" sqref="F4:G4"/>
    </sheetView>
  </sheetViews>
  <sheetFormatPr defaultColWidth="9" defaultRowHeight="13.5"/>
  <cols>
    <col min="1" max="1" width="14.625" customWidth="1"/>
    <col min="2" max="3" width="13.375" customWidth="1"/>
  </cols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75" spans="1:13">
      <c r="A3" s="2"/>
      <c r="B3" s="2"/>
      <c r="C3" s="2"/>
      <c r="D3" s="2"/>
      <c r="E3" s="3" t="s">
        <v>2</v>
      </c>
      <c r="F3" s="4">
        <v>45793</v>
      </c>
      <c r="G3" s="4"/>
      <c r="H3" s="5"/>
      <c r="I3" s="29"/>
      <c r="J3" s="29"/>
      <c r="K3" s="29"/>
      <c r="L3" s="29"/>
      <c r="M3" s="30"/>
    </row>
    <row r="4" ht="15.75" spans="1:13">
      <c r="A4" s="2"/>
      <c r="B4" s="2"/>
      <c r="C4" s="2"/>
      <c r="D4" s="2"/>
      <c r="E4" s="3" t="s">
        <v>3</v>
      </c>
      <c r="F4" s="6" t="s">
        <v>4</v>
      </c>
      <c r="G4" s="6"/>
      <c r="H4" s="7"/>
      <c r="I4" s="7"/>
      <c r="J4" s="7"/>
      <c r="K4" s="31"/>
      <c r="L4" s="31"/>
      <c r="M4" s="31"/>
    </row>
    <row r="5" ht="25.5" spans="1:13">
      <c r="A5" s="8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1" t="s">
        <v>10</v>
      </c>
      <c r="G5" s="11" t="s">
        <v>11</v>
      </c>
      <c r="H5" s="11" t="s">
        <v>12</v>
      </c>
      <c r="I5" s="32" t="s">
        <v>13</v>
      </c>
      <c r="J5" s="33" t="s">
        <v>14</v>
      </c>
      <c r="K5" s="33" t="s">
        <v>15</v>
      </c>
      <c r="L5" s="9" t="s">
        <v>16</v>
      </c>
      <c r="M5" s="34"/>
    </row>
    <row r="6" ht="24.75" spans="1:13">
      <c r="A6" s="12"/>
      <c r="B6" s="13" t="s">
        <v>17</v>
      </c>
      <c r="C6" s="14" t="s">
        <v>18</v>
      </c>
      <c r="D6" s="14" t="s">
        <v>19</v>
      </c>
      <c r="E6" s="15" t="s">
        <v>20</v>
      </c>
      <c r="F6" s="16" t="s">
        <v>21</v>
      </c>
      <c r="G6" s="17" t="s">
        <v>22</v>
      </c>
      <c r="H6" s="17" t="s">
        <v>23</v>
      </c>
      <c r="I6" s="35" t="s">
        <v>24</v>
      </c>
      <c r="J6" s="36" t="s">
        <v>25</v>
      </c>
      <c r="K6" s="36" t="s">
        <v>26</v>
      </c>
      <c r="L6" s="37" t="s">
        <v>27</v>
      </c>
      <c r="M6" s="34"/>
    </row>
    <row r="7" ht="15" spans="1:13">
      <c r="A7" s="18" t="s">
        <v>28</v>
      </c>
      <c r="B7" s="19" t="s">
        <v>29</v>
      </c>
      <c r="C7" s="20" t="s">
        <v>30</v>
      </c>
      <c r="D7" s="21"/>
      <c r="E7" s="22"/>
      <c r="F7" s="23">
        <v>550</v>
      </c>
      <c r="G7" s="24">
        <f t="shared" ref="G7:G10" si="0">F7*0.02</f>
        <v>11</v>
      </c>
      <c r="H7" s="24">
        <f t="shared" ref="H7:H10" si="1">F7+G7</f>
        <v>561</v>
      </c>
      <c r="I7" s="38" t="s">
        <v>31</v>
      </c>
      <c r="J7" s="39">
        <v>0.6</v>
      </c>
      <c r="K7" s="39">
        <v>1</v>
      </c>
      <c r="L7" s="39" t="s">
        <v>32</v>
      </c>
      <c r="M7" s="40"/>
    </row>
    <row r="8" ht="15" spans="1:13">
      <c r="A8" s="25"/>
      <c r="B8" s="19"/>
      <c r="C8" s="20" t="s">
        <v>33</v>
      </c>
      <c r="D8" s="21"/>
      <c r="E8" s="22"/>
      <c r="F8" s="23">
        <v>550</v>
      </c>
      <c r="G8" s="24">
        <f t="shared" si="0"/>
        <v>11</v>
      </c>
      <c r="H8" s="24">
        <f t="shared" si="1"/>
        <v>561</v>
      </c>
      <c r="I8" s="41"/>
      <c r="J8" s="42"/>
      <c r="K8" s="42"/>
      <c r="L8" s="42"/>
      <c r="M8" s="40"/>
    </row>
    <row r="9" ht="15" spans="1:13">
      <c r="A9" s="25"/>
      <c r="B9" s="19"/>
      <c r="C9" s="20" t="s">
        <v>34</v>
      </c>
      <c r="D9" s="21"/>
      <c r="E9" s="22"/>
      <c r="F9" s="23">
        <v>550</v>
      </c>
      <c r="G9" s="24">
        <f t="shared" si="0"/>
        <v>11</v>
      </c>
      <c r="H9" s="24">
        <f t="shared" si="1"/>
        <v>561</v>
      </c>
      <c r="I9" s="41"/>
      <c r="J9" s="42"/>
      <c r="K9" s="42"/>
      <c r="L9" s="42"/>
      <c r="M9" s="40"/>
    </row>
    <row r="10" ht="15" spans="1:13">
      <c r="A10" s="25"/>
      <c r="B10" s="19"/>
      <c r="C10" s="20" t="s">
        <v>35</v>
      </c>
      <c r="D10" s="21"/>
      <c r="E10" s="22"/>
      <c r="F10" s="23">
        <v>550</v>
      </c>
      <c r="G10" s="24">
        <f t="shared" si="0"/>
        <v>11</v>
      </c>
      <c r="H10" s="24">
        <f t="shared" si="1"/>
        <v>561</v>
      </c>
      <c r="I10" s="41"/>
      <c r="J10" s="42"/>
      <c r="K10" s="42"/>
      <c r="L10" s="42"/>
      <c r="M10" s="40"/>
    </row>
    <row r="11" ht="15" spans="1:13">
      <c r="A11" s="25"/>
      <c r="B11" s="19"/>
      <c r="C11" s="20" t="s">
        <v>36</v>
      </c>
      <c r="D11" s="21"/>
      <c r="E11" s="22"/>
      <c r="F11" s="23">
        <v>400</v>
      </c>
      <c r="G11" s="24">
        <f t="shared" ref="G11:G14" si="2">F11*0.02</f>
        <v>8</v>
      </c>
      <c r="H11" s="24">
        <f t="shared" ref="H11:H14" si="3">F11+G11</f>
        <v>408</v>
      </c>
      <c r="I11" s="41"/>
      <c r="J11" s="42"/>
      <c r="K11" s="42"/>
      <c r="L11" s="42"/>
      <c r="M11" s="40"/>
    </row>
    <row r="12" ht="15" spans="1:13">
      <c r="A12" s="25"/>
      <c r="B12" s="19"/>
      <c r="C12" s="20" t="s">
        <v>37</v>
      </c>
      <c r="D12" s="21"/>
      <c r="E12" s="22"/>
      <c r="F12" s="23">
        <v>400</v>
      </c>
      <c r="G12" s="24">
        <f t="shared" si="2"/>
        <v>8</v>
      </c>
      <c r="H12" s="24">
        <f t="shared" si="3"/>
        <v>408</v>
      </c>
      <c r="I12" s="41"/>
      <c r="J12" s="42"/>
      <c r="K12" s="42"/>
      <c r="L12" s="42"/>
      <c r="M12" s="40"/>
    </row>
    <row r="13" ht="15" spans="1:13">
      <c r="A13" s="25"/>
      <c r="B13" s="19"/>
      <c r="C13" s="20" t="s">
        <v>38</v>
      </c>
      <c r="D13" s="21"/>
      <c r="E13" s="22"/>
      <c r="F13" s="23">
        <v>550</v>
      </c>
      <c r="G13" s="24">
        <f t="shared" si="2"/>
        <v>11</v>
      </c>
      <c r="H13" s="24">
        <f t="shared" si="3"/>
        <v>561</v>
      </c>
      <c r="I13" s="41"/>
      <c r="J13" s="42"/>
      <c r="K13" s="42"/>
      <c r="L13" s="42"/>
      <c r="M13" s="40"/>
    </row>
    <row r="14" ht="15" spans="1:13">
      <c r="A14" s="25"/>
      <c r="B14" s="19"/>
      <c r="C14" s="20" t="s">
        <v>39</v>
      </c>
      <c r="D14" s="21"/>
      <c r="E14" s="22"/>
      <c r="F14" s="23">
        <v>550</v>
      </c>
      <c r="G14" s="24">
        <f t="shared" si="2"/>
        <v>11</v>
      </c>
      <c r="H14" s="24">
        <f t="shared" si="3"/>
        <v>561</v>
      </c>
      <c r="I14" s="41"/>
      <c r="J14" s="42"/>
      <c r="K14" s="42"/>
      <c r="L14" s="42"/>
      <c r="M14" s="40"/>
    </row>
    <row r="15" ht="15" spans="1:13">
      <c r="A15" s="25"/>
      <c r="B15" s="19"/>
      <c r="C15" s="20" t="s">
        <v>40</v>
      </c>
      <c r="D15" s="21"/>
      <c r="E15" s="22"/>
      <c r="F15" s="23">
        <v>550</v>
      </c>
      <c r="G15" s="24">
        <f t="shared" ref="G15:G19" si="4">F15*0.02</f>
        <v>11</v>
      </c>
      <c r="H15" s="24">
        <f t="shared" ref="H15:H19" si="5">F15+G15</f>
        <v>561</v>
      </c>
      <c r="I15" s="41"/>
      <c r="J15" s="42"/>
      <c r="K15" s="42"/>
      <c r="L15" s="42"/>
      <c r="M15" s="40"/>
    </row>
    <row r="16" ht="15" spans="1:13">
      <c r="A16" s="25"/>
      <c r="B16" s="19"/>
      <c r="C16" s="20" t="s">
        <v>41</v>
      </c>
      <c r="D16" s="21"/>
      <c r="E16" s="22"/>
      <c r="F16" s="23">
        <v>550</v>
      </c>
      <c r="G16" s="24">
        <f t="shared" si="4"/>
        <v>11</v>
      </c>
      <c r="H16" s="24">
        <f t="shared" si="5"/>
        <v>561</v>
      </c>
      <c r="I16" s="41"/>
      <c r="J16" s="42"/>
      <c r="K16" s="42"/>
      <c r="L16" s="42"/>
      <c r="M16" s="40"/>
    </row>
    <row r="17" ht="15" spans="1:13">
      <c r="A17" s="25"/>
      <c r="B17" s="19"/>
      <c r="C17" s="20" t="s">
        <v>42</v>
      </c>
      <c r="D17" s="21"/>
      <c r="E17" s="22"/>
      <c r="F17" s="23">
        <v>400</v>
      </c>
      <c r="G17" s="24">
        <f t="shared" si="4"/>
        <v>8</v>
      </c>
      <c r="H17" s="24">
        <f t="shared" si="5"/>
        <v>408</v>
      </c>
      <c r="I17" s="41"/>
      <c r="J17" s="42"/>
      <c r="K17" s="42"/>
      <c r="L17" s="42"/>
      <c r="M17" s="40"/>
    </row>
    <row r="18" ht="15" spans="1:13">
      <c r="A18" s="26"/>
      <c r="B18" s="19"/>
      <c r="C18" s="20" t="s">
        <v>43</v>
      </c>
      <c r="D18" s="21"/>
      <c r="E18" s="22"/>
      <c r="F18" s="23">
        <v>400</v>
      </c>
      <c r="G18" s="24">
        <f t="shared" si="4"/>
        <v>8</v>
      </c>
      <c r="H18" s="24">
        <f t="shared" si="5"/>
        <v>408</v>
      </c>
      <c r="I18" s="43"/>
      <c r="J18" s="44"/>
      <c r="K18" s="44"/>
      <c r="L18" s="44"/>
      <c r="M18" s="40"/>
    </row>
    <row r="19" ht="15" spans="1:12">
      <c r="A19" s="27" t="s">
        <v>44</v>
      </c>
      <c r="B19" s="28"/>
      <c r="C19" s="28"/>
      <c r="D19" s="28"/>
      <c r="E19" s="28"/>
      <c r="F19" s="28">
        <f>SUM(F7:F18)</f>
        <v>6000</v>
      </c>
      <c r="G19" s="24">
        <f t="shared" si="4"/>
        <v>120</v>
      </c>
      <c r="H19" s="24">
        <f t="shared" si="5"/>
        <v>6120</v>
      </c>
      <c r="I19" s="45"/>
      <c r="J19" s="45"/>
      <c r="K19" s="45"/>
      <c r="L19" s="45"/>
    </row>
  </sheetData>
  <mergeCells count="12">
    <mergeCell ref="A1:M1"/>
    <mergeCell ref="A2:M2"/>
    <mergeCell ref="F3:G3"/>
    <mergeCell ref="F4:G4"/>
    <mergeCell ref="H4:J4"/>
    <mergeCell ref="A5:A6"/>
    <mergeCell ref="A7:A18"/>
    <mergeCell ref="B7:B18"/>
    <mergeCell ref="I7:I18"/>
    <mergeCell ref="J7:J18"/>
    <mergeCell ref="K7:K18"/>
    <mergeCell ref="L7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2025-05-16T15:55:30Z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86652060CCD2492FAAB6D4B8E867D644_12</vt:lpwstr>
  </property>
</Properties>
</file>