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H20" i="1"/>
  <c r="G20" i="1"/>
  <c r="H19" i="1"/>
  <c r="G19" i="1"/>
  <c r="H18" i="1"/>
  <c r="G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<sst xmlns="http://schemas.openxmlformats.org/spreadsheetml/2006/main" count="93" uniqueCount="44">
  <si>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</si>
  <si>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</si>
  <si>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</si>
  <si>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</si>
  <si>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</si>
  <si>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</si>
  <si>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</si>
  <si>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</si>
  <si>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</si>
  <si>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</si>
  <si>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</si>
  <si>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</si>
  <si>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</si>
  <si>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</si>
  <si>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</si>
  <si>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</si>
  <si>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</si>
  <si>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</si>
  <si>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</si>
  <si>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</si>
  <si>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</si>
  <si>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</si>
  <si>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</si>
  <si>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</si>
  <si>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</si>
  <si>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</si>
  <si>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</si>
  <si>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</si>
  <si>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77460-01
78057-01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</si>
  <si>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</si>
  <si>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6781-677</t>
  </si>
  <si>
    <t>605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</si>
  <si>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</si>
  <si>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</si>
  <si>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</si>
  <si>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</si>
  <si>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</si>
  <si>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</si>
  <si>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白色再生成分页洗标2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</si>
  <si>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白色再生成分页洗标3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</si>
  <si>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白色再生成分页洗标4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</si>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</sst>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10</xdr:col>
      <xdr:colOff>95250</xdr:colOff>
      <xdr:row>40</xdr:row>
      <xdr:rowOff>114300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36100"/>
          <a:ext cx="8277225" cy="2400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V7" sqref="V7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>
        <v>45786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3</v>
      </c>
      <c r="E4" s="46"/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11" t="s">
        <v>15</v>
      </c>
    </row>
    <row r="7" spans="1:12" s="1" customFormat="1" ht="28.5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17" t="s">
        <v>27</v>
      </c>
    </row>
    <row r="8" spans="1:12" s="1" customFormat="1" ht="21" customHeight="1">
      <c r="A8" s="48" t="s">
        <v>28</v>
      </c>
      <c r="B8" s="50" t="s">
        <v>29</v>
      </c>
      <c r="C8" s="52" t="s">
        <v>30</v>
      </c>
      <c r="D8" s="54" t="s">
        <v>31</v>
      </c>
      <c r="E8" s="23" t="s">
        <v>32</v>
      </c>
      <c r="F8" s="24">
        <v>2387</v>
      </c>
      <c r="G8" s="24">
        <f>F8*0.05</f>
        <v>119.35</v>
      </c>
      <c r="H8" s="24">
        <f>F8+G8</f>
        <v>2506.35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33</v>
      </c>
      <c r="F9" s="24">
        <v>3634</v>
      </c>
      <c r="G9" s="24">
        <f t="shared" ref="G9:G28" si="0">F9*0.05</f>
        <v>181.7</v>
      </c>
      <c r="H9" s="24">
        <f t="shared" ref="H9:H28" si="1">F9+G9</f>
        <v>3815.7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34</v>
      </c>
      <c r="F10" s="24">
        <v>2673</v>
      </c>
      <c r="G10" s="24">
        <f t="shared" si="0"/>
        <v>133.65</v>
      </c>
      <c r="H10" s="24">
        <f t="shared" si="1"/>
        <v>2806.65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35</v>
      </c>
      <c r="F11" s="24">
        <v>1206</v>
      </c>
      <c r="G11" s="24">
        <f t="shared" si="0"/>
        <v>60.3</v>
      </c>
      <c r="H11" s="24">
        <f t="shared" si="1"/>
        <v>1266.3</v>
      </c>
      <c r="I11" s="56"/>
      <c r="J11" s="55"/>
      <c r="K11" s="55"/>
      <c r="L11" s="57"/>
    </row>
    <row r="12" spans="1:12" s="1" customFormat="1" ht="30" customHeight="1">
      <c r="A12" s="25" t="s">
        <v>28</v>
      </c>
      <c r="B12" s="26" t="s">
        <v>36</v>
      </c>
      <c r="C12" s="27" t="s">
        <v>30</v>
      </c>
      <c r="D12" s="28" t="s">
        <v>31</v>
      </c>
      <c r="E12" s="29"/>
      <c r="F12" s="30">
        <f>SUM(F8:F11)</f>
        <v>9900</v>
      </c>
      <c r="G12" s="24">
        <f t="shared" si="0"/>
        <v>495</v>
      </c>
      <c r="H12" s="24">
        <f t="shared" si="1"/>
        <v>10395</v>
      </c>
      <c r="I12" s="56"/>
      <c r="J12" s="55"/>
      <c r="K12" s="55"/>
      <c r="L12" s="57"/>
    </row>
    <row r="13" spans="1:12" s="1" customFormat="1" ht="30" customHeight="1">
      <c r="A13" s="25" t="s">
        <v>28</v>
      </c>
      <c r="B13" s="26" t="s">
        <v>37</v>
      </c>
      <c r="C13" s="27" t="s">
        <v>30</v>
      </c>
      <c r="D13" s="28" t="s">
        <v>31</v>
      </c>
      <c r="E13" s="29"/>
      <c r="F13" s="30">
        <f>SUM(F12:F12)</f>
        <v>9900</v>
      </c>
      <c r="G13" s="24">
        <f t="shared" si="0"/>
        <v>495</v>
      </c>
      <c r="H13" s="24">
        <f t="shared" si="1"/>
        <v>10395</v>
      </c>
      <c r="I13" s="56"/>
      <c r="J13" s="55"/>
      <c r="K13" s="55"/>
      <c r="L13" s="57"/>
    </row>
    <row r="14" spans="1:12" s="1" customFormat="1" ht="30" customHeight="1">
      <c r="A14" s="25" t="s">
        <v>28</v>
      </c>
      <c r="B14" s="26" t="s">
        <v>38</v>
      </c>
      <c r="C14" s="27" t="s">
        <v>30</v>
      </c>
      <c r="D14" s="28" t="s">
        <v>31</v>
      </c>
      <c r="E14" s="29"/>
      <c r="F14" s="30">
        <f>SUM(F13:F13)</f>
        <v>9900</v>
      </c>
      <c r="G14" s="24">
        <f t="shared" si="0"/>
        <v>495</v>
      </c>
      <c r="H14" s="24">
        <f t="shared" si="1"/>
        <v>10395</v>
      </c>
      <c r="I14" s="56"/>
      <c r="J14" s="55"/>
      <c r="K14" s="55"/>
      <c r="L14" s="57"/>
    </row>
    <row r="15" spans="1:12" s="1" customFormat="1" ht="30" customHeight="1">
      <c r="A15" s="25" t="s">
        <v>28</v>
      </c>
      <c r="B15" s="26" t="s">
        <v>39</v>
      </c>
      <c r="C15" s="27" t="s">
        <v>30</v>
      </c>
      <c r="D15" s="28" t="s">
        <v>31</v>
      </c>
      <c r="E15" s="29"/>
      <c r="F15" s="30">
        <f>SUM(F14:F14)</f>
        <v>9900</v>
      </c>
      <c r="G15" s="24">
        <f t="shared" si="0"/>
        <v>495</v>
      </c>
      <c r="H15" s="24">
        <f t="shared" si="1"/>
        <v>10395</v>
      </c>
      <c r="I15" s="56"/>
      <c r="J15" s="55"/>
      <c r="K15" s="55"/>
      <c r="L15" s="57"/>
    </row>
    <row r="16" spans="1:12" s="1" customFormat="1" ht="30" customHeight="1">
      <c r="A16" s="25" t="s">
        <v>28</v>
      </c>
      <c r="B16" s="26" t="s">
        <v>40</v>
      </c>
      <c r="C16" s="27" t="s">
        <v>30</v>
      </c>
      <c r="D16" s="28" t="s">
        <v>31</v>
      </c>
      <c r="E16" s="29"/>
      <c r="F16" s="30">
        <f>SUM(F15:F15)</f>
        <v>9900</v>
      </c>
      <c r="G16" s="24">
        <f t="shared" si="0"/>
        <v>495</v>
      </c>
      <c r="H16" s="24">
        <f t="shared" si="1"/>
        <v>10395</v>
      </c>
      <c r="I16" s="56"/>
      <c r="J16" s="55"/>
      <c r="K16" s="55"/>
      <c r="L16" s="57"/>
    </row>
    <row r="17" spans="1:12" s="1" customFormat="1" ht="30" customHeight="1">
      <c r="A17" s="25" t="s">
        <v>28</v>
      </c>
      <c r="B17" s="26" t="s">
        <v>41</v>
      </c>
      <c r="C17" s="27" t="s">
        <v>30</v>
      </c>
      <c r="D17" s="28" t="s">
        <v>31</v>
      </c>
      <c r="E17" s="29"/>
      <c r="F17" s="30">
        <f>SUM(F16:F16)</f>
        <v>9900</v>
      </c>
      <c r="G17" s="24">
        <f t="shared" si="0"/>
        <v>495</v>
      </c>
      <c r="H17" s="24">
        <f t="shared" si="1"/>
        <v>10395</v>
      </c>
      <c r="I17" s="56"/>
      <c r="J17" s="55"/>
      <c r="K17" s="55"/>
      <c r="L17" s="57"/>
    </row>
    <row r="18" spans="1:12" s="1" customFormat="1" ht="21" customHeight="1">
      <c r="A18" s="48" t="s">
        <v>28</v>
      </c>
      <c r="B18" s="50" t="s">
        <v>29</v>
      </c>
      <c r="C18" s="52" t="s">
        <v>30</v>
      </c>
      <c r="D18" s="54" t="s">
        <v>42</v>
      </c>
      <c r="E18" s="23" t="s">
        <v>32</v>
      </c>
      <c r="F18" s="24">
        <v>6706</v>
      </c>
      <c r="G18" s="24">
        <f t="shared" si="0"/>
        <v>335.3</v>
      </c>
      <c r="H18" s="24">
        <f t="shared" si="1"/>
        <v>7041.3</v>
      </c>
      <c r="I18" s="56"/>
      <c r="J18" s="55"/>
      <c r="K18" s="55"/>
      <c r="L18" s="57"/>
    </row>
    <row r="19" spans="1:12" s="1" customFormat="1" ht="21" customHeight="1">
      <c r="A19" s="49"/>
      <c r="B19" s="51"/>
      <c r="C19" s="53"/>
      <c r="D19" s="55"/>
      <c r="E19" s="23" t="s">
        <v>33</v>
      </c>
      <c r="F19" s="24">
        <v>10211</v>
      </c>
      <c r="G19" s="24">
        <f t="shared" si="0"/>
        <v>510.55</v>
      </c>
      <c r="H19" s="24">
        <f t="shared" si="1"/>
        <v>10721.55</v>
      </c>
      <c r="I19" s="56"/>
      <c r="J19" s="55"/>
      <c r="K19" s="55"/>
      <c r="L19" s="57"/>
    </row>
    <row r="20" spans="1:12" s="1" customFormat="1" ht="21" customHeight="1">
      <c r="A20" s="49"/>
      <c r="B20" s="51"/>
      <c r="C20" s="53"/>
      <c r="D20" s="55"/>
      <c r="E20" s="23" t="s">
        <v>34</v>
      </c>
      <c r="F20" s="24">
        <v>7512</v>
      </c>
      <c r="G20" s="24">
        <f t="shared" si="0"/>
        <v>375.6</v>
      </c>
      <c r="H20" s="24">
        <f t="shared" si="1"/>
        <v>7887.6</v>
      </c>
      <c r="I20" s="56"/>
      <c r="J20" s="55"/>
      <c r="K20" s="55"/>
      <c r="L20" s="57"/>
    </row>
    <row r="21" spans="1:12" s="1" customFormat="1" ht="21" customHeight="1">
      <c r="A21" s="49"/>
      <c r="B21" s="51"/>
      <c r="C21" s="53"/>
      <c r="D21" s="55"/>
      <c r="E21" s="23" t="s">
        <v>35</v>
      </c>
      <c r="F21" s="24">
        <v>3391</v>
      </c>
      <c r="G21" s="24">
        <f t="shared" si="0"/>
        <v>169.55</v>
      </c>
      <c r="H21" s="24">
        <f t="shared" si="1"/>
        <v>3560.55</v>
      </c>
      <c r="I21" s="56"/>
      <c r="J21" s="55"/>
      <c r="K21" s="55"/>
      <c r="L21" s="57"/>
    </row>
    <row r="22" spans="1:12" s="1" customFormat="1" ht="30" customHeight="1">
      <c r="A22" s="25" t="s">
        <v>28</v>
      </c>
      <c r="B22" s="26" t="s">
        <v>36</v>
      </c>
      <c r="C22" s="27" t="s">
        <v>30</v>
      </c>
      <c r="D22" s="28" t="s">
        <v>42</v>
      </c>
      <c r="E22" s="29"/>
      <c r="F22" s="30">
        <f>SUM(F18:F21)</f>
        <v>27820</v>
      </c>
      <c r="G22" s="24">
        <f t="shared" si="0"/>
        <v>1391</v>
      </c>
      <c r="H22" s="24">
        <f t="shared" si="1"/>
        <v>29211</v>
      </c>
      <c r="I22" s="56"/>
      <c r="J22" s="55"/>
      <c r="K22" s="55"/>
      <c r="L22" s="57"/>
    </row>
    <row r="23" spans="1:12" s="1" customFormat="1" ht="30" customHeight="1">
      <c r="A23" s="25" t="s">
        <v>28</v>
      </c>
      <c r="B23" s="26" t="s">
        <v>37</v>
      </c>
      <c r="C23" s="27" t="s">
        <v>30</v>
      </c>
      <c r="D23" s="28" t="s">
        <v>42</v>
      </c>
      <c r="E23" s="29"/>
      <c r="F23" s="30">
        <f t="shared" ref="F23:F26" si="2">SUM(F22:F22)</f>
        <v>27820</v>
      </c>
      <c r="G23" s="24">
        <f t="shared" si="0"/>
        <v>1391</v>
      </c>
      <c r="H23" s="24">
        <f t="shared" si="1"/>
        <v>29211</v>
      </c>
      <c r="I23" s="56"/>
      <c r="J23" s="55"/>
      <c r="K23" s="55"/>
      <c r="L23" s="57"/>
    </row>
    <row r="24" spans="1:12" s="1" customFormat="1" ht="30" customHeight="1">
      <c r="A24" s="25" t="s">
        <v>28</v>
      </c>
      <c r="B24" s="26" t="s">
        <v>38</v>
      </c>
      <c r="C24" s="27" t="s">
        <v>30</v>
      </c>
      <c r="D24" s="28" t="s">
        <v>42</v>
      </c>
      <c r="E24" s="29"/>
      <c r="F24" s="30">
        <f t="shared" si="2"/>
        <v>27820</v>
      </c>
      <c r="G24" s="24">
        <f t="shared" si="0"/>
        <v>1391</v>
      </c>
      <c r="H24" s="24">
        <f t="shared" si="1"/>
        <v>29211</v>
      </c>
      <c r="I24" s="56"/>
      <c r="J24" s="55"/>
      <c r="K24" s="55"/>
      <c r="L24" s="57"/>
    </row>
    <row r="25" spans="1:12" s="1" customFormat="1" ht="30" customHeight="1">
      <c r="A25" s="25" t="s">
        <v>28</v>
      </c>
      <c r="B25" s="26" t="s">
        <v>39</v>
      </c>
      <c r="C25" s="27" t="s">
        <v>30</v>
      </c>
      <c r="D25" s="28" t="s">
        <v>42</v>
      </c>
      <c r="E25" s="29"/>
      <c r="F25" s="30">
        <f t="shared" si="2"/>
        <v>27820</v>
      </c>
      <c r="G25" s="24">
        <f t="shared" si="0"/>
        <v>1391</v>
      </c>
      <c r="H25" s="24">
        <f t="shared" si="1"/>
        <v>29211</v>
      </c>
      <c r="I25" s="56"/>
      <c r="J25" s="55"/>
      <c r="K25" s="55"/>
      <c r="L25" s="57"/>
    </row>
    <row r="26" spans="1:12" s="1" customFormat="1" ht="30" customHeight="1">
      <c r="A26" s="25" t="s">
        <v>28</v>
      </c>
      <c r="B26" s="26" t="s">
        <v>40</v>
      </c>
      <c r="C26" s="27" t="s">
        <v>30</v>
      </c>
      <c r="D26" s="28" t="s">
        <v>42</v>
      </c>
      <c r="E26" s="29"/>
      <c r="F26" s="30">
        <f t="shared" si="2"/>
        <v>27820</v>
      </c>
      <c r="G26" s="24">
        <f t="shared" si="0"/>
        <v>1391</v>
      </c>
      <c r="H26" s="24">
        <f t="shared" si="1"/>
        <v>29211</v>
      </c>
      <c r="I26" s="56"/>
      <c r="J26" s="55"/>
      <c r="K26" s="55"/>
      <c r="L26" s="57"/>
    </row>
    <row r="27" spans="1:12" s="1" customFormat="1" ht="30" customHeight="1">
      <c r="A27" s="25" t="s">
        <v>28</v>
      </c>
      <c r="B27" s="26" t="s">
        <v>41</v>
      </c>
      <c r="C27" s="27" t="s">
        <v>30</v>
      </c>
      <c r="D27" s="28" t="s">
        <v>42</v>
      </c>
      <c r="E27" s="29"/>
      <c r="F27" s="30">
        <f>SUM(F26:F26)</f>
        <v>27820</v>
      </c>
      <c r="G27" s="24">
        <f t="shared" si="0"/>
        <v>1391</v>
      </c>
      <c r="H27" s="24">
        <f t="shared" si="1"/>
        <v>29211</v>
      </c>
      <c r="I27" s="56"/>
      <c r="J27" s="55"/>
      <c r="K27" s="55"/>
      <c r="L27" s="57"/>
    </row>
    <row r="28" spans="1:12" s="1" customFormat="1" ht="17.100000000000001" customHeight="1">
      <c r="A28" s="31" t="s">
        <v>43</v>
      </c>
      <c r="B28" s="32"/>
      <c r="C28" s="32"/>
      <c r="D28" s="28"/>
      <c r="E28" s="32"/>
      <c r="F28" s="33">
        <f>SUM(F8:F27)</f>
        <v>264040</v>
      </c>
      <c r="G28" s="24">
        <f t="shared" si="0"/>
        <v>13202</v>
      </c>
      <c r="H28" s="24">
        <f t="shared" si="1"/>
        <v>277242</v>
      </c>
      <c r="I28" s="38"/>
      <c r="J28" s="38"/>
      <c r="K28" s="38"/>
      <c r="L28" s="38"/>
    </row>
  </sheetData>
  <mergeCells count="16">
    <mergeCell ref="D18:D21"/>
    <mergeCell ref="I8:I27"/>
    <mergeCell ref="J8:J27"/>
    <mergeCell ref="K8:K27"/>
    <mergeCell ref="L8:L27"/>
    <mergeCell ref="A18:A21"/>
    <mergeCell ref="B8:B11"/>
    <mergeCell ref="B18:B21"/>
    <mergeCell ref="C8:C11"/>
    <mergeCell ref="C18:C21"/>
    <mergeCell ref="A1:L1"/>
    <mergeCell ref="A2:L2"/>
    <mergeCell ref="E3:F3"/>
    <mergeCell ref="E4:F4"/>
    <mergeCell ref="A8:A11"/>
    <mergeCell ref="D8:D11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2025-05-09T08:40:52Z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206E318A20C24F40994EC79D3A500DEE_12</vt:lpwstr>
  </property>
</Properties>
</file>