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<sst xmlns="http://schemas.openxmlformats.org/spreadsheetml/2006/main" count="89" uniqueCount="73">
  <si>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</si>
  <si>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</si>
  <si>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</si>
  <si>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</si>
  <si>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SF3184918135691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</si>
  <si>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</si>
  <si>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</si>
  <si>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</si>
  <si>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</si>
  <si>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</si>
  <si>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</si>
  <si>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</si>
  <si>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</si>
  <si>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</si>
  <si>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</si>
  <si>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</si>
  <si>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</si>
  <si>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</si>
  <si>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</si>
  <si>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</si>
  <si>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</si>
  <si>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</si>
  <si>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</si>
  <si>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</si>
  <si>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</si>
  <si>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</si>
  <si>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</si>
  <si>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</si>
  <si>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</si>
  <si>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79304-01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</si>
  <si>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</si>
  <si>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1688-742</t>
  </si>
  <si>
    <t>803</t>
  </si>
  <si>
    <t>XXS</t>
  </si>
  <si>
    <t>1/1</t>
  </si>
  <si>
    <t>5.6</t>
  </si>
  <si>
    <t>6</t>
  </si>
  <si>
    <t>20*30*40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</si>
  <si>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</si>
  <si>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</si>
  <si>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</si>
  <si>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</si>
  <si>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</si>
  <si>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</si>
  <si>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</si>
  <si>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</si>
  <si>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</si>
  <si>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</si>
  <si>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</si>
  <si>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</si>
  <si>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</si>
  <si>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</si>
  <si>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</si>
  <si>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</si>
  <si>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</si>
  <si>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</si>
  <si>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</si>
  <si>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</si>
  <si>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1688-742</t>
    </r>
    <r>
      <rPr>
        <sz val="16"/>
        <rFont val="宋体"/>
        <charset val="134"/>
      </rPr>
      <t>款</t>
    </r>
  </si>
  <si>
    <t>Color 颜色</t>
  </si>
  <si>
    <t>803色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</si>
  <si>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</si>
  <si>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</si>
  <si>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30000PCS</t>
  </si>
  <si>
    <t>Lot 缸号/卷号</t>
  </si>
  <si>
    <t>Weight 重量</t>
  </si>
  <si>
    <t>6KG</t>
  </si>
  <si>
    <t>Made in China to BANGLADESH</t>
  </si>
  <si>
    <t>01688742803012</t>
  </si>
  <si>
    <t>01688742803029</t>
  </si>
  <si>
    <t>01688742803036</t>
  </si>
  <si>
    <t>01688742803043</t>
  </si>
  <si>
    <t>01688742803050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</si>
</sst>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</xdr:row>
      <xdr:rowOff>66675</xdr:rowOff>
    </xdr:from>
    <xdr:to>
      <xdr:col>12</xdr:col>
      <xdr:colOff>371475</xdr:colOff>
      <xdr:row>4</xdr:row>
      <xdr:rowOff>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9225" y="733425"/>
          <a:ext cx="4457700" cy="45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P18" sqref="P18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45795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300</v>
      </c>
      <c r="G8" s="43">
        <f>F8*0.05</f>
        <v>15</v>
      </c>
      <c r="H8" s="43">
        <f>F8+G8</f>
        <v>315</v>
      </c>
      <c r="I8" s="60" t="s">
        <v>34</v>
      </c>
      <c r="J8" s="60" t="s">
        <v>35</v>
      </c>
      <c r="K8" s="60" t="s">
        <v>36</v>
      </c>
      <c r="L8" s="60" t="s">
        <v>37</v>
      </c>
    </row>
    <row r="9" s="8" customFormat="1" ht="15" spans="1:12">
      <c r="A9" s="44"/>
      <c r="B9" s="45"/>
      <c r="C9" s="46"/>
      <c r="D9" s="47"/>
      <c r="E9" s="42" t="s">
        <v>38</v>
      </c>
      <c r="F9" s="43">
        <v>1560</v>
      </c>
      <c r="G9" s="43">
        <f t="shared" ref="G9:G14" si="0">F9*0.05</f>
        <v>78</v>
      </c>
      <c r="H9" s="43">
        <f t="shared" ref="H9:H15" si="1">F9+G9</f>
        <v>1638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39</v>
      </c>
      <c r="F10" s="43">
        <v>1740</v>
      </c>
      <c r="G10" s="43">
        <f t="shared" si="0"/>
        <v>87</v>
      </c>
      <c r="H10" s="43">
        <f t="shared" si="1"/>
        <v>1827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40</v>
      </c>
      <c r="F11" s="43">
        <v>1380</v>
      </c>
      <c r="G11" s="43">
        <f t="shared" si="0"/>
        <v>69</v>
      </c>
      <c r="H11" s="43">
        <f t="shared" si="1"/>
        <v>1449</v>
      </c>
      <c r="I11" s="60"/>
      <c r="J11" s="60"/>
      <c r="K11" s="60"/>
      <c r="L11" s="60"/>
    </row>
    <row r="12" s="8" customFormat="1" ht="15" spans="1:12">
      <c r="A12" s="44"/>
      <c r="B12" s="45"/>
      <c r="C12" s="46"/>
      <c r="D12" s="47"/>
      <c r="E12" s="42" t="s">
        <v>41</v>
      </c>
      <c r="F12" s="43">
        <v>900</v>
      </c>
      <c r="G12" s="43">
        <f t="shared" si="0"/>
        <v>45</v>
      </c>
      <c r="H12" s="43">
        <f t="shared" si="1"/>
        <v>945</v>
      </c>
      <c r="I12" s="60"/>
      <c r="J12" s="60"/>
      <c r="K12" s="60"/>
      <c r="L12" s="60"/>
    </row>
    <row r="13" s="8" customFormat="1" ht="15" spans="1:12">
      <c r="A13" s="44"/>
      <c r="B13" s="45"/>
      <c r="C13" s="46"/>
      <c r="D13" s="47"/>
      <c r="E13" s="42" t="s">
        <v>42</v>
      </c>
      <c r="F13" s="43">
        <v>120</v>
      </c>
      <c r="G13" s="43">
        <f t="shared" si="0"/>
        <v>6</v>
      </c>
      <c r="H13" s="43">
        <f t="shared" si="1"/>
        <v>126</v>
      </c>
      <c r="I13" s="60"/>
      <c r="J13" s="60"/>
      <c r="K13" s="60"/>
      <c r="L13" s="60"/>
    </row>
    <row r="14" s="8" customFormat="1" ht="42" customHeight="1" spans="1:12">
      <c r="A14" s="48" t="s">
        <v>29</v>
      </c>
      <c r="B14" s="49" t="s">
        <v>43</v>
      </c>
      <c r="C14" s="50" t="s">
        <v>31</v>
      </c>
      <c r="D14" s="51" t="s">
        <v>32</v>
      </c>
      <c r="E14" s="52"/>
      <c r="F14" s="53">
        <f>SUM(F8:F13)</f>
        <v>6000</v>
      </c>
      <c r="G14" s="43">
        <f t="shared" si="0"/>
        <v>300</v>
      </c>
      <c r="H14" s="43">
        <f t="shared" si="1"/>
        <v>6300</v>
      </c>
      <c r="I14" s="60"/>
      <c r="J14" s="60"/>
      <c r="K14" s="60"/>
      <c r="L14" s="60"/>
    </row>
    <row r="15" s="8" customFormat="1" ht="43" customHeight="1" spans="1:12">
      <c r="A15" s="48" t="s">
        <v>29</v>
      </c>
      <c r="B15" s="49" t="s">
        <v>44</v>
      </c>
      <c r="C15" s="50" t="s">
        <v>31</v>
      </c>
      <c r="D15" s="51" t="s">
        <v>32</v>
      </c>
      <c r="E15" s="52"/>
      <c r="F15" s="53">
        <f t="shared" ref="F15:F17" si="2">SUM(F14:F14)</f>
        <v>6000</v>
      </c>
      <c r="G15" s="43">
        <f t="shared" ref="G12:G18" si="3">F15*0.05</f>
        <v>300</v>
      </c>
      <c r="H15" s="43">
        <f t="shared" si="1"/>
        <v>6300</v>
      </c>
      <c r="I15" s="60"/>
      <c r="J15" s="60"/>
      <c r="K15" s="60"/>
      <c r="L15" s="60"/>
    </row>
    <row r="16" s="8" customFormat="1" ht="45" customHeight="1" spans="1:12">
      <c r="A16" s="48" t="s">
        <v>29</v>
      </c>
      <c r="B16" s="49" t="s">
        <v>45</v>
      </c>
      <c r="C16" s="50" t="s">
        <v>31</v>
      </c>
      <c r="D16" s="51" t="s">
        <v>32</v>
      </c>
      <c r="E16" s="52"/>
      <c r="F16" s="53">
        <f t="shared" si="2"/>
        <v>6000</v>
      </c>
      <c r="G16" s="43">
        <f t="shared" si="3"/>
        <v>300</v>
      </c>
      <c r="H16" s="43">
        <f t="shared" ref="H12:H18" si="4">F16+G16</f>
        <v>6300</v>
      </c>
      <c r="I16" s="60"/>
      <c r="J16" s="60"/>
      <c r="K16" s="60"/>
      <c r="L16" s="60"/>
    </row>
    <row r="17" s="8" customFormat="1" ht="45" customHeight="1" spans="1:12">
      <c r="A17" s="48" t="s">
        <v>29</v>
      </c>
      <c r="B17" s="49" t="s">
        <v>46</v>
      </c>
      <c r="C17" s="50" t="s">
        <v>31</v>
      </c>
      <c r="D17" s="51"/>
      <c r="E17" s="52"/>
      <c r="F17" s="53">
        <f t="shared" si="2"/>
        <v>6000</v>
      </c>
      <c r="G17" s="43">
        <f t="shared" si="3"/>
        <v>300</v>
      </c>
      <c r="H17" s="43">
        <f t="shared" si="4"/>
        <v>6300</v>
      </c>
      <c r="I17" s="60"/>
      <c r="J17" s="60"/>
      <c r="K17" s="60"/>
      <c r="L17" s="60"/>
    </row>
    <row r="18" s="8" customFormat="1" ht="15" spans="1:12">
      <c r="A18" s="54" t="s">
        <v>47</v>
      </c>
      <c r="B18" s="55"/>
      <c r="C18" s="55"/>
      <c r="D18" s="51"/>
      <c r="E18" s="55"/>
      <c r="F18" s="50">
        <f>SUM(F8:F17)</f>
        <v>30000</v>
      </c>
      <c r="G18" s="43">
        <f t="shared" si="3"/>
        <v>1500</v>
      </c>
      <c r="H18" s="43">
        <f t="shared" si="4"/>
        <v>31500</v>
      </c>
      <c r="I18" s="61"/>
      <c r="J18" s="61"/>
      <c r="K18" s="61"/>
      <c r="L18" s="6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5" right="0.75" top="1" bottom="1" header="0.5" footer="0.5"/>
  <pageSetup paperSize="9" scale="9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F23" sqref="F23"/>
    </sheetView>
  </sheetViews>
  <sheetFormatPr defaultColWidth="9" defaultRowHeight="13.5" outlineLevelCol="5"/>
  <cols>
    <col min="1" max="1" width="32.875" customWidth="1"/>
    <col min="2" max="2" width="34.375" customWidth="1"/>
  </cols>
  <sheetData>
    <row r="1" ht="25" customHeight="1" spans="1:2">
      <c r="A1" s="1" t="s">
        <v>48</v>
      </c>
      <c r="B1" s="1"/>
    </row>
    <row r="2" ht="25" customHeight="1" spans="1:2">
      <c r="A2" s="2" t="s">
        <v>49</v>
      </c>
      <c r="B2" s="3" t="s">
        <v>50</v>
      </c>
    </row>
    <row r="3" ht="39" customHeight="1" spans="1:2">
      <c r="A3" s="2" t="s">
        <v>51</v>
      </c>
      <c r="B3" s="4" t="s">
        <v>52</v>
      </c>
    </row>
    <row r="4" ht="25" customHeight="1" spans="1:2">
      <c r="A4" s="2" t="s">
        <v>53</v>
      </c>
      <c r="B4" s="3" t="s">
        <v>54</v>
      </c>
    </row>
    <row r="5" ht="25" customHeight="1" spans="1:2">
      <c r="A5" s="2" t="s">
        <v>55</v>
      </c>
      <c r="B5" s="3" t="s">
        <v>56</v>
      </c>
    </row>
    <row r="6" ht="25" customHeight="1" spans="1:2">
      <c r="A6" s="2" t="s">
        <v>57</v>
      </c>
      <c r="B6" s="3" t="s">
        <v>58</v>
      </c>
    </row>
    <row r="7" ht="25" customHeight="1" spans="1:2">
      <c r="A7" s="2" t="s">
        <v>59</v>
      </c>
      <c r="B7" s="5" t="s">
        <v>60</v>
      </c>
    </row>
    <row r="8" ht="25" customHeight="1" spans="1:2">
      <c r="A8" s="2" t="s">
        <v>61</v>
      </c>
      <c r="B8" s="2"/>
    </row>
    <row r="9" ht="25" customHeight="1" spans="1:2">
      <c r="A9" s="2" t="s">
        <v>62</v>
      </c>
      <c r="B9" s="5" t="s">
        <v>63</v>
      </c>
    </row>
    <row r="10" ht="25" customHeight="1" spans="1:2">
      <c r="A10" s="2" t="s">
        <v>64</v>
      </c>
      <c r="B10" s="6">
        <v>45658</v>
      </c>
    </row>
    <row r="11" ht="25" customHeight="1" spans="1:2">
      <c r="A11" s="2" t="s">
        <v>65</v>
      </c>
      <c r="B11" s="2" t="s">
        <v>66</v>
      </c>
    </row>
    <row r="12" ht="25" customHeight="1" spans="1:2">
      <c r="A12" s="1" t="s">
        <v>67</v>
      </c>
      <c r="B12" s="1"/>
    </row>
    <row r="13" ht="25" customHeight="1" spans="6:6">
      <c r="F13" s="62" t="s">
        <v>68</v>
      </c>
    </row>
    <row r="14" ht="25" customHeight="1" spans="6:6">
      <c r="F14" s="62" t="s">
        <v>69</v>
      </c>
    </row>
    <row r="15" ht="25" customHeight="1" spans="6:6">
      <c r="F15" s="62" t="s">
        <v>70</v>
      </c>
    </row>
    <row r="16" ht="25" customHeight="1" spans="6:6">
      <c r="F16" s="62" t="s">
        <v>71</v>
      </c>
    </row>
    <row r="17" ht="25" customHeight="1" spans="6:6">
      <c r="F17" s="62" t="s">
        <v>72</v>
      </c>
    </row>
    <row r="18" ht="25" customHeight="1" spans="6:6">
      <c r="F18" s="62" t="s">
        <v>68</v>
      </c>
    </row>
    <row r="19" ht="25" customHeight="1" spans="6:6">
      <c r="F19" s="62" t="s">
        <v>69</v>
      </c>
    </row>
    <row r="20" ht="25" customHeight="1" spans="6:6">
      <c r="F20" s="62" t="s">
        <v>70</v>
      </c>
    </row>
    <row r="21" ht="25" customHeight="1" spans="6:6">
      <c r="F21" s="62" t="s">
        <v>71</v>
      </c>
    </row>
    <row r="22" ht="25" customHeight="1" spans="6:6">
      <c r="F22" s="62" t="s">
        <v>72</v>
      </c>
    </row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2025-05-07T04:25:00Z</dcterms:created>
  <dcterms:modified xsi:type="dcterms:W3CDTF">2025-05-18T07:07:45Z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0F9FF2AFBDB7406C9DA4E98D21B9D1B2_11</vt:lpwstr>
  </property>
  <property fmtid="{D5CDD505-2E9C-101B-9397-08002B2CF9AE}" pid="3" name="KSOProductBuildVer">
    <vt:lpwstr>2052-12.1.0.21171</vt:lpwstr>
  </property>
</Properties>
</file>