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<sst xmlns="http://schemas.openxmlformats.org/spreadsheetml/2006/main" count="84" uniqueCount="68">
  <si>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</si>
  <si>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</si>
  <si>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</si>
  <si>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</si>
  <si>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SF3179713218971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</si>
  <si>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</si>
  <si>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</si>
  <si>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</si>
  <si>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</si>
  <si>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</si>
  <si>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</si>
  <si>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</si>
  <si>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</si>
  <si>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</si>
  <si>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</si>
  <si>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</si>
  <si>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</si>
  <si>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</si>
  <si>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</si>
  <si>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</si>
  <si>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</si>
  <si>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</si>
  <si>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</si>
  <si>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</si>
  <si>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</si>
  <si>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</si>
  <si>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</si>
  <si>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</si>
  <si>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</si>
  <si>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 xml:space="preserve">80381-01 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</si>
  <si>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</si>
  <si>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7109-693</t>
  </si>
  <si>
    <t>406</t>
  </si>
  <si>
    <t>XXS</t>
  </si>
  <si>
    <t>1/1</t>
  </si>
  <si>
    <t>2.4</t>
  </si>
  <si>
    <t>2.8</t>
  </si>
  <si>
    <t>20*20*30</t>
  </si>
  <si>
    <t>XS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</si>
  <si>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</si>
  <si>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</si>
  <si>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</si>
  <si>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</si>
  <si>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</si>
  <si>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</si>
  <si>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</si>
  <si>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</si>
  <si>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</si>
  <si>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</si>
  <si>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</si>
  <si>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</si>
  <si>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</si>
  <si>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</si>
  <si>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</si>
  <si>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</si>
  <si>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</si>
  <si>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</si>
  <si>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</si>
  <si>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</si>
  <si>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2.8kg</t>
  </si>
  <si>
    <t>Made In China</t>
  </si>
  <si>
    <t>Net Weight（净重）</t>
  </si>
  <si>
    <t>2.4kg</t>
  </si>
  <si>
    <t>Remark（备注）</t>
  </si>
  <si>
    <t>07109693406014</t>
  </si>
  <si>
    <t>07109693406021</t>
  </si>
  <si>
    <t>07109693406038</t>
  </si>
  <si>
    <t>07109693406045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</si>
</sst>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sz val="1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6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4" borderId="16" applyNumberFormat="0" applyAlignment="0" applyProtection="0">
      <alignment vertical="center"/>
    </xf>
    <xf numFmtId="0" fontId="30" fillId="5" borderId="18" applyNumberFormat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7</xdr:col>
      <xdr:colOff>409575</xdr:colOff>
      <xdr:row>1</xdr:row>
      <xdr:rowOff>123825</xdr:rowOff>
    </xdr:from>
    <xdr:to>
      <xdr:col>9</xdr:col>
      <xdr:colOff>600075</xdr:colOff>
      <xdr:row>4</xdr:row>
      <xdr:rowOff>238125</xdr:rowOff>
    </xdr:to>
    <xdr:pic>
      <xdr:nvPicPr>
        <xdr:cNvPr id="26" name="图片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15150" y="457200"/>
          <a:ext cx="1562100" cy="9715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114300</xdr:colOff>
      <xdr:row>6</xdr:row>
      <xdr:rowOff>200025</xdr:rowOff>
    </xdr:from>
    <xdr:to>
      <xdr:col>1</xdr:col>
      <xdr:colOff>1438275</xdr:colOff>
      <xdr:row>6</xdr:row>
      <xdr:rowOff>1295400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76450" y="3371850"/>
          <a:ext cx="1323975" cy="10953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0"/>
  <sheetViews>
    <sheetView tabSelected="1" workbookViewId="0">
      <selection activeCell="R22" sqref="Q22:R22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45795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173</v>
      </c>
      <c r="G8" s="53">
        <f>F8*0.05</f>
        <v>8.65</v>
      </c>
      <c r="H8" s="53">
        <f>F8+G8</f>
        <v>181.65</v>
      </c>
      <c r="I8" s="62" t="s">
        <v>34</v>
      </c>
      <c r="J8" s="63" t="s">
        <v>35</v>
      </c>
      <c r="K8" s="63" t="s">
        <v>36</v>
      </c>
      <c r="L8" s="63" t="s">
        <v>37</v>
      </c>
      <c r="M8" s="64"/>
      <c r="N8" s="64"/>
      <c r="O8" s="64"/>
      <c r="P8" s="64"/>
      <c r="Q8" s="68"/>
    </row>
    <row r="9" s="19" customFormat="1" ht="20" customHeight="1" spans="1:19">
      <c r="A9" s="49"/>
      <c r="B9" s="50"/>
      <c r="C9" s="10"/>
      <c r="D9" s="51"/>
      <c r="E9" s="52" t="s">
        <v>38</v>
      </c>
      <c r="F9" s="53">
        <v>644</v>
      </c>
      <c r="G9" s="53">
        <f t="shared" ref="G9:G16" si="0">F9*0.05</f>
        <v>32.2</v>
      </c>
      <c r="H9" s="53">
        <f t="shared" ref="H9:H16" si="1">F9+G9</f>
        <v>676.2</v>
      </c>
      <c r="I9" s="65"/>
      <c r="J9" s="66"/>
      <c r="K9" s="66"/>
      <c r="L9" s="66"/>
      <c r="M9" s="64"/>
      <c r="N9" s="67"/>
      <c r="O9" s="67"/>
      <c r="P9" s="64"/>
      <c r="Q9" s="67"/>
      <c r="R9" s="67"/>
      <c r="S9" s="68"/>
    </row>
    <row r="10" s="19" customFormat="1" ht="20" customHeight="1" spans="1:19">
      <c r="A10" s="49"/>
      <c r="B10" s="50"/>
      <c r="C10" s="10"/>
      <c r="D10" s="51"/>
      <c r="E10" s="52" t="s">
        <v>39</v>
      </c>
      <c r="F10" s="53">
        <v>1286</v>
      </c>
      <c r="G10" s="53">
        <f t="shared" si="0"/>
        <v>64.3</v>
      </c>
      <c r="H10" s="53">
        <f t="shared" si="1"/>
        <v>1350.3</v>
      </c>
      <c r="I10" s="65"/>
      <c r="J10" s="66"/>
      <c r="K10" s="66"/>
      <c r="L10" s="66"/>
      <c r="M10" s="64"/>
      <c r="N10" s="64"/>
      <c r="O10" s="64"/>
      <c r="P10" s="64"/>
      <c r="Q10" s="68"/>
      <c r="R10" s="68"/>
      <c r="S10" s="68"/>
    </row>
    <row r="11" s="19" customFormat="1" ht="20" customHeight="1" spans="1:19">
      <c r="A11" s="49"/>
      <c r="B11" s="50"/>
      <c r="C11" s="10"/>
      <c r="D11" s="51"/>
      <c r="E11" s="52" t="s">
        <v>40</v>
      </c>
      <c r="F11" s="53">
        <v>786</v>
      </c>
      <c r="G11" s="53">
        <f t="shared" si="0"/>
        <v>39.3</v>
      </c>
      <c r="H11" s="53">
        <f t="shared" si="1"/>
        <v>825.3</v>
      </c>
      <c r="I11" s="65"/>
      <c r="J11" s="66"/>
      <c r="K11" s="66"/>
      <c r="L11" s="66"/>
      <c r="M11" s="64"/>
      <c r="N11" s="64"/>
      <c r="O11" s="64"/>
      <c r="P11" s="64"/>
      <c r="Q11" s="68"/>
      <c r="R11" s="68"/>
      <c r="S11" s="68"/>
    </row>
    <row r="12" s="19" customFormat="1" ht="20" customHeight="1" spans="1:19">
      <c r="A12" s="49"/>
      <c r="B12" s="50"/>
      <c r="C12" s="10"/>
      <c r="D12" s="51"/>
      <c r="E12" s="52" t="s">
        <v>41</v>
      </c>
      <c r="F12" s="53">
        <v>258</v>
      </c>
      <c r="G12" s="53">
        <f t="shared" si="0"/>
        <v>12.9</v>
      </c>
      <c r="H12" s="53">
        <f t="shared" si="1"/>
        <v>270.9</v>
      </c>
      <c r="I12" s="65"/>
      <c r="J12" s="66"/>
      <c r="K12" s="66"/>
      <c r="L12" s="66"/>
      <c r="M12" s="64"/>
      <c r="N12" s="64"/>
      <c r="O12" s="64"/>
      <c r="P12" s="64"/>
      <c r="Q12" s="64"/>
      <c r="R12" s="64"/>
      <c r="S12" s="68"/>
    </row>
    <row r="13" s="19" customFormat="1" ht="30" spans="1:19">
      <c r="A13" s="8" t="s">
        <v>29</v>
      </c>
      <c r="B13" s="50" t="s">
        <v>42</v>
      </c>
      <c r="C13" s="10" t="s">
        <v>31</v>
      </c>
      <c r="D13" s="51" t="s">
        <v>32</v>
      </c>
      <c r="E13" s="54"/>
      <c r="F13" s="55">
        <f>SUM(F8:F12)</f>
        <v>3147</v>
      </c>
      <c r="G13" s="53">
        <f t="shared" si="0"/>
        <v>157.35</v>
      </c>
      <c r="H13" s="53">
        <f t="shared" si="1"/>
        <v>3304.35</v>
      </c>
      <c r="I13" s="65"/>
      <c r="J13" s="66"/>
      <c r="K13" s="66"/>
      <c r="L13" s="66"/>
      <c r="M13" s="68"/>
      <c r="N13" s="64"/>
      <c r="O13" s="68"/>
      <c r="P13" s="64"/>
      <c r="Q13" s="68"/>
      <c r="R13" s="68"/>
      <c r="S13" s="68"/>
    </row>
    <row r="14" s="19" customFormat="1" ht="30" spans="1:19">
      <c r="A14" s="8" t="s">
        <v>29</v>
      </c>
      <c r="B14" s="50" t="s">
        <v>43</v>
      </c>
      <c r="C14" s="10" t="s">
        <v>31</v>
      </c>
      <c r="D14" s="51" t="s">
        <v>32</v>
      </c>
      <c r="E14" s="54"/>
      <c r="F14" s="55">
        <f>SUM(F13:F13)</f>
        <v>3147</v>
      </c>
      <c r="G14" s="53">
        <f t="shared" si="0"/>
        <v>157.35</v>
      </c>
      <c r="H14" s="53">
        <f t="shared" si="1"/>
        <v>3304.35</v>
      </c>
      <c r="I14" s="65"/>
      <c r="J14" s="66"/>
      <c r="K14" s="66"/>
      <c r="L14" s="66"/>
      <c r="N14" s="68"/>
      <c r="O14" s="68"/>
      <c r="P14" s="68"/>
      <c r="Q14" s="68"/>
      <c r="R14" s="68"/>
      <c r="S14" s="68"/>
    </row>
    <row r="15" s="19" customFormat="1" ht="30" spans="1:19">
      <c r="A15" s="8" t="s">
        <v>29</v>
      </c>
      <c r="B15" s="50" t="s">
        <v>44</v>
      </c>
      <c r="C15" s="10" t="s">
        <v>31</v>
      </c>
      <c r="D15" s="51" t="s">
        <v>32</v>
      </c>
      <c r="E15" s="54"/>
      <c r="F15" s="55">
        <f>SUM(F14:F14)</f>
        <v>3147</v>
      </c>
      <c r="G15" s="53">
        <f t="shared" si="0"/>
        <v>157.35</v>
      </c>
      <c r="H15" s="53">
        <f t="shared" si="1"/>
        <v>3304.35</v>
      </c>
      <c r="I15" s="65"/>
      <c r="J15" s="66"/>
      <c r="K15" s="66"/>
      <c r="L15" s="66"/>
      <c r="N15" s="68"/>
      <c r="O15" s="68"/>
      <c r="P15" s="68"/>
      <c r="Q15" s="68"/>
      <c r="R15" s="68"/>
      <c r="S15" s="68"/>
    </row>
    <row r="16" s="19" customFormat="1" ht="15" spans="1:17">
      <c r="A16" s="56" t="s">
        <v>45</v>
      </c>
      <c r="B16" s="57"/>
      <c r="C16" s="57"/>
      <c r="D16" s="51"/>
      <c r="E16" s="57"/>
      <c r="F16" s="10">
        <f>SUM(F8:F15)</f>
        <v>12588</v>
      </c>
      <c r="G16" s="53">
        <f t="shared" si="0"/>
        <v>629.4</v>
      </c>
      <c r="H16" s="53">
        <f t="shared" si="1"/>
        <v>13217.4</v>
      </c>
      <c r="I16" s="69"/>
      <c r="J16" s="69"/>
      <c r="K16" s="69"/>
      <c r="L16" s="69"/>
      <c r="Q16" s="68"/>
    </row>
    <row r="17" s="19" customFormat="1" spans="17:17">
      <c r="Q17" s="68"/>
    </row>
    <row r="18" s="19" customFormat="1" spans="17:17">
      <c r="Q18" s="68"/>
    </row>
    <row r="19" s="19" customFormat="1" spans="17:17">
      <c r="Q19" s="68"/>
    </row>
    <row r="20" s="19" customFormat="1" spans="17:17">
      <c r="Q20" s="68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5"/>
    <mergeCell ref="J8:J15"/>
    <mergeCell ref="K8:K15"/>
    <mergeCell ref="L8:L15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workbookViewId="0">
      <selection activeCell="B22" sqref="B22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46</v>
      </c>
      <c r="B2" s="6"/>
      <c r="C2" s="7"/>
    </row>
    <row r="3" s="1" customFormat="1" ht="15.75" spans="1:3">
      <c r="A3" s="5" t="s">
        <v>47</v>
      </c>
      <c r="B3" s="8" t="s">
        <v>29</v>
      </c>
      <c r="C3" s="9"/>
    </row>
    <row r="4" s="1" customFormat="1" ht="15.75" spans="1:3">
      <c r="A4" s="5" t="s">
        <v>48</v>
      </c>
      <c r="B4" s="10" t="s">
        <v>31</v>
      </c>
      <c r="C4" s="9"/>
    </row>
    <row r="5" s="1" customFormat="1" ht="108" customHeight="1" spans="1:3">
      <c r="A5" s="5" t="s">
        <v>49</v>
      </c>
      <c r="B5" s="11" t="s">
        <v>50</v>
      </c>
      <c r="C5" s="12" t="s">
        <v>51</v>
      </c>
    </row>
    <row r="6" s="1" customFormat="1" ht="14.25" spans="1:3">
      <c r="A6" s="5" t="s">
        <v>52</v>
      </c>
      <c r="B6" s="13" t="s">
        <v>53</v>
      </c>
      <c r="C6" s="14" t="s">
        <v>54</v>
      </c>
    </row>
    <row r="7" s="1" customFormat="1" ht="123" customHeight="1" spans="1:3">
      <c r="A7" s="5" t="s">
        <v>55</v>
      </c>
      <c r="B7" s="13"/>
      <c r="C7" s="14"/>
    </row>
    <row r="8" s="1" customFormat="1" ht="14.25" spans="1:3">
      <c r="A8" s="5" t="s">
        <v>56</v>
      </c>
      <c r="B8" s="15" t="s">
        <v>37</v>
      </c>
      <c r="C8" s="16" t="s">
        <v>57</v>
      </c>
    </row>
    <row r="9" s="1" customFormat="1" ht="14.25" spans="1:3">
      <c r="A9" s="5" t="s">
        <v>58</v>
      </c>
      <c r="B9" s="17" t="s">
        <v>59</v>
      </c>
      <c r="C9" s="9" t="s">
        <v>60</v>
      </c>
    </row>
    <row r="10" s="1" customFormat="1" ht="14.25" spans="1:3">
      <c r="A10" s="5" t="s">
        <v>61</v>
      </c>
      <c r="B10" s="17" t="s">
        <v>62</v>
      </c>
      <c r="C10" s="9"/>
    </row>
    <row r="11" s="1" customFormat="1" ht="14.25" spans="1:3">
      <c r="A11" s="5" t="s">
        <v>63</v>
      </c>
      <c r="B11" s="17"/>
      <c r="C11" s="18"/>
    </row>
    <row r="14" spans="2:2">
      <c r="B14" s="70" t="s">
        <v>64</v>
      </c>
    </row>
    <row r="15" spans="2:2">
      <c r="B15" s="70" t="s">
        <v>65</v>
      </c>
    </row>
    <row r="16" spans="2:2">
      <c r="B16" s="70" t="s">
        <v>66</v>
      </c>
    </row>
    <row r="17" spans="2:2">
      <c r="B17" s="70" t="s">
        <v>67</v>
      </c>
    </row>
    <row r="18" spans="2:2">
      <c r="B18" s="70" t="s">
        <v>64</v>
      </c>
    </row>
    <row r="19" spans="2:2">
      <c r="B19" s="70" t="s">
        <v>65</v>
      </c>
    </row>
    <row r="20" spans="2:2">
      <c r="B20" s="70" t="s">
        <v>66</v>
      </c>
    </row>
    <row r="21" spans="2:2">
      <c r="B21" s="70" t="s">
        <v>67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2025-05-14T03:47:00Z</dcterms:created>
  <dcterms:modified xsi:type="dcterms:W3CDTF">2025-05-18T05:31:34Z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0D1B7ADE859B49C4AF15765E71D5E3F0_11</vt:lpwstr>
  </property>
  <property fmtid="{D5CDD505-2E9C-101B-9397-08002B2CF9AE}" pid="3" name="KSOProductBuildVer">
    <vt:lpwstr>2052-12.1.0.21171</vt:lpwstr>
  </property>
</Properties>
</file>