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<sst xmlns="http://schemas.openxmlformats.org/spreadsheetml/2006/main" count="87" uniqueCount="68">
  <si>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</si>
  <si>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</si>
  <si>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</si>
  <si>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</si>
  <si>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SF3184318526000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</si>
  <si>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</si>
  <si>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</si>
  <si>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</si>
  <si>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</si>
  <si>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</si>
  <si>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</si>
  <si>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</si>
  <si>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</si>
  <si>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</si>
  <si>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</si>
  <si>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</si>
  <si>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</si>
  <si>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</si>
  <si>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</si>
  <si>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</si>
  <si>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</si>
  <si>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</si>
  <si>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</si>
  <si>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</si>
  <si>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</si>
  <si>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</si>
  <si>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</si>
  <si>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</si>
  <si>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</si>
  <si>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78904-01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</si>
  <si>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</si>
  <si>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8808-707</t>
  </si>
  <si>
    <t>710</t>
  </si>
  <si>
    <t>XS</t>
  </si>
  <si>
    <t>1/1</t>
  </si>
  <si>
    <t>2.8</t>
  </si>
  <si>
    <t>3.2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</si>
  <si>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</si>
  <si>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</si>
  <si>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</si>
  <si>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</si>
  <si>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</si>
  <si>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</si>
  <si>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</si>
  <si>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</si>
  <si>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</si>
  <si>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</si>
  <si>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</si>
  <si>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</si>
  <si>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</si>
  <si>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</si>
  <si>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</si>
  <si>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</si>
  <si>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</si>
  <si>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</si>
  <si>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</si>
  <si>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</si>
  <si>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</si>
  <si>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</si>
  <si>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3.2kg</t>
  </si>
  <si>
    <t>Made In China</t>
  </si>
  <si>
    <t>Net Weight（净重）</t>
  </si>
  <si>
    <t>2.8kg</t>
  </si>
  <si>
    <t>Remark（备注）</t>
  </si>
  <si>
    <t>08808707710015</t>
  </si>
  <si>
    <t>08808707710022</t>
  </si>
  <si>
    <t>08808707710039</t>
  </si>
  <si>
    <t>08808707710046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</si>
</sst>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2</xdr:row>
      <xdr:rowOff>161925</xdr:rowOff>
    </xdr:from>
    <xdr:to>
      <xdr:col>12</xdr:col>
      <xdr:colOff>104775</xdr:colOff>
      <xdr:row>4</xdr:row>
      <xdr:rowOff>162560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29300" y="828675"/>
          <a:ext cx="4210050" cy="5245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228600</xdr:colOff>
      <xdr:row>6</xdr:row>
      <xdr:rowOff>200025</xdr:rowOff>
    </xdr:from>
    <xdr:to>
      <xdr:col>1</xdr:col>
      <xdr:colOff>1600200</xdr:colOff>
      <xdr:row>6</xdr:row>
      <xdr:rowOff>1267460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90750" y="3371850"/>
          <a:ext cx="1371600" cy="10674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O15" sqref="O15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45795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570</v>
      </c>
      <c r="G8" s="53">
        <f>F8*0.05</f>
        <v>28.5</v>
      </c>
      <c r="H8" s="53">
        <f>F8+G8</f>
        <v>598.5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1230</v>
      </c>
      <c r="G9" s="53">
        <f t="shared" ref="G9:G16" si="0">F9*0.05</f>
        <v>61.5</v>
      </c>
      <c r="H9" s="53">
        <f t="shared" ref="H9:H16" si="1">F9+G9</f>
        <v>1291.5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870</v>
      </c>
      <c r="G10" s="53">
        <f t="shared" si="0"/>
        <v>43.5</v>
      </c>
      <c r="H10" s="53">
        <f t="shared" si="1"/>
        <v>913.5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330</v>
      </c>
      <c r="G11" s="53">
        <f t="shared" si="0"/>
        <v>16.5</v>
      </c>
      <c r="H11" s="53">
        <f t="shared" si="1"/>
        <v>346.5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30" spans="1:17">
      <c r="A12" s="8" t="s">
        <v>29</v>
      </c>
      <c r="B12" s="50" t="s">
        <v>41</v>
      </c>
      <c r="C12" s="10" t="s">
        <v>31</v>
      </c>
      <c r="D12" s="51" t="s">
        <v>32</v>
      </c>
      <c r="E12" s="54"/>
      <c r="F12" s="55">
        <f>SUM(F8:F11)</f>
        <v>3000</v>
      </c>
      <c r="G12" s="53">
        <f t="shared" si="0"/>
        <v>150</v>
      </c>
      <c r="H12" s="53">
        <f t="shared" si="1"/>
        <v>3150</v>
      </c>
      <c r="I12" s="65"/>
      <c r="J12" s="66"/>
      <c r="K12" s="66"/>
      <c r="L12" s="66"/>
      <c r="M12" s="67"/>
      <c r="N12" s="64"/>
      <c r="O12" s="67"/>
      <c r="P12" s="64"/>
      <c r="Q12" s="67"/>
    </row>
    <row r="13" s="19" customFormat="1" ht="30" spans="1:12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SUM(F12:F12)</f>
        <v>3000</v>
      </c>
      <c r="G13" s="53">
        <f t="shared" si="0"/>
        <v>150</v>
      </c>
      <c r="H13" s="53">
        <f t="shared" si="1"/>
        <v>3150</v>
      </c>
      <c r="I13" s="65"/>
      <c r="J13" s="66"/>
      <c r="K13" s="66"/>
      <c r="L13" s="66"/>
    </row>
    <row r="14" s="19" customFormat="1" ht="30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3000</v>
      </c>
      <c r="G14" s="53">
        <f t="shared" si="0"/>
        <v>150</v>
      </c>
      <c r="H14" s="53">
        <f t="shared" si="1"/>
        <v>3150</v>
      </c>
      <c r="I14" s="65"/>
      <c r="J14" s="66"/>
      <c r="K14" s="66"/>
      <c r="L14" s="66"/>
    </row>
    <row r="15" s="19" customFormat="1" ht="30" spans="1:12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>SUM(F13:F13)</f>
        <v>3000</v>
      </c>
      <c r="G15" s="53">
        <f t="shared" si="0"/>
        <v>150</v>
      </c>
      <c r="H15" s="53">
        <f t="shared" si="1"/>
        <v>3150</v>
      </c>
      <c r="I15" s="65"/>
      <c r="J15" s="66"/>
      <c r="K15" s="66"/>
      <c r="L15" s="66"/>
    </row>
    <row r="16" s="19" customFormat="1" ht="15" spans="1:12">
      <c r="A16" s="56" t="s">
        <v>45</v>
      </c>
      <c r="B16" s="57"/>
      <c r="C16" s="57"/>
      <c r="D16" s="51"/>
      <c r="E16" s="57"/>
      <c r="F16" s="10">
        <f>SUM(F8:F15)</f>
        <v>15000</v>
      </c>
      <c r="G16" s="53">
        <f t="shared" si="0"/>
        <v>750</v>
      </c>
      <c r="H16" s="53">
        <f t="shared" si="1"/>
        <v>15750</v>
      </c>
      <c r="I16" s="68"/>
      <c r="J16" s="68"/>
      <c r="K16" s="68"/>
      <c r="L16" s="68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ageMargins left="0.75" right="0.75" top="1" bottom="1" header="0.5" footer="0.5"/>
  <pageSetup paperSize="9" scale="9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B24" sqref="B24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15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37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6" spans="2:2">
      <c r="B16" s="69" t="s">
        <v>64</v>
      </c>
    </row>
    <row r="17" spans="2:2">
      <c r="B17" s="69" t="s">
        <v>65</v>
      </c>
    </row>
    <row r="18" spans="2:2">
      <c r="B18" s="69" t="s">
        <v>66</v>
      </c>
    </row>
    <row r="19" spans="2:2">
      <c r="B19" s="69" t="s">
        <v>67</v>
      </c>
    </row>
    <row r="20" spans="2:2">
      <c r="B20" s="69" t="s">
        <v>64</v>
      </c>
    </row>
    <row r="21" spans="2:2">
      <c r="B21" s="69" t="s">
        <v>65</v>
      </c>
    </row>
    <row r="22" spans="2:2">
      <c r="B22" s="69" t="s">
        <v>66</v>
      </c>
    </row>
    <row r="23" spans="2:2">
      <c r="B23" s="69" t="s">
        <v>67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2025-05-15T09:57:00Z</dcterms:created>
  <dcterms:modified xsi:type="dcterms:W3CDTF">2025-05-18T03:15:06Z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9A3253C871464D4BA819916DE07D03A0_11</vt:lpwstr>
  </property>
  <property fmtid="{D5CDD505-2E9C-101B-9397-08002B2CF9AE}" pid="3" name="KSOProductBuildVer">
    <vt:lpwstr>2052-12.1.0.21171</vt:lpwstr>
  </property>
</Properties>
</file>