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<sst xmlns="http://schemas.openxmlformats.org/spreadsheetml/2006/main" count="87" uniqueCount="69">
  <si>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</si>
  <si>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</si>
  <si>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</si>
  <si>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</si>
  <si>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SF3169757045420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</si>
  <si>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</si>
  <si>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</si>
  <si>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</si>
  <si>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</si>
  <si>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</si>
  <si>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</si>
  <si>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</si>
  <si>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</si>
  <si>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</si>
  <si>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</si>
  <si>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</si>
  <si>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</si>
  <si>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</si>
  <si>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</si>
  <si>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</si>
  <si>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</si>
  <si>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</si>
  <si>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</si>
  <si>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</si>
  <si>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</si>
  <si>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</si>
  <si>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</si>
  <si>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</si>
  <si>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</si>
  <si>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79378-01
79870-01
79600-01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</si>
  <si>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</si>
  <si>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9336-041</t>
  </si>
  <si>
    <t>802</t>
  </si>
  <si>
    <t>XS</t>
  </si>
  <si>
    <t>1/1</t>
  </si>
  <si>
    <t>6</t>
  </si>
  <si>
    <t>6.4</t>
  </si>
  <si>
    <t>20*30*40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</si>
  <si>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</si>
  <si>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</si>
  <si>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</si>
  <si>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</si>
  <si>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</si>
  <si>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</si>
  <si>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</si>
  <si>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</si>
  <si>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</si>
  <si>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</si>
  <si>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</si>
  <si>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</si>
  <si>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</si>
  <si>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</si>
  <si>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</si>
  <si>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</si>
  <si>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</si>
  <si>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</si>
  <si>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</si>
  <si>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</si>
  <si>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</si>
  <si>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</si>
  <si>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6.4kg</t>
  </si>
  <si>
    <t>Made In China</t>
  </si>
  <si>
    <t>Net Weight（净重）</t>
  </si>
  <si>
    <t>6kg</t>
  </si>
  <si>
    <t>Remark（备注）</t>
  </si>
  <si>
    <t>09336041802015</t>
  </si>
  <si>
    <t>09336041802022</t>
  </si>
  <si>
    <t>09336041802039</t>
  </si>
  <si>
    <t>09336041802046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</si>
</sst>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</xdr:row>
      <xdr:rowOff>247650</xdr:rowOff>
    </xdr:from>
    <xdr:to>
      <xdr:col>8</xdr:col>
      <xdr:colOff>333375</xdr:colOff>
      <xdr:row>4</xdr:row>
      <xdr:rowOff>304800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24550" y="581025"/>
          <a:ext cx="160020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95250</xdr:colOff>
      <xdr:row>6</xdr:row>
      <xdr:rowOff>180975</xdr:rowOff>
    </xdr:from>
    <xdr:to>
      <xdr:col>1</xdr:col>
      <xdr:colOff>1581150</xdr:colOff>
      <xdr:row>6</xdr:row>
      <xdr:rowOff>1105535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57400" y="3733800"/>
          <a:ext cx="1485900" cy="924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G12" sqref="G1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45794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1070</v>
      </c>
      <c r="G8" s="53">
        <f>F8*0.05</f>
        <v>53.5</v>
      </c>
      <c r="H8" s="53">
        <f>F8+G8</f>
        <v>1123.5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1800</v>
      </c>
      <c r="G9" s="53">
        <f t="shared" ref="G9:G17" si="0">F9*0.05</f>
        <v>90</v>
      </c>
      <c r="H9" s="53">
        <f t="shared" ref="H9:H17" si="1">F9+G9</f>
        <v>1890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1800</v>
      </c>
      <c r="G10" s="53">
        <f t="shared" si="0"/>
        <v>90</v>
      </c>
      <c r="H10" s="53">
        <f t="shared" si="1"/>
        <v>1890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640</v>
      </c>
      <c r="G11" s="53">
        <f t="shared" si="0"/>
        <v>32</v>
      </c>
      <c r="H11" s="53">
        <f t="shared" si="1"/>
        <v>672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45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5310</v>
      </c>
      <c r="G12" s="53">
        <f t="shared" si="0"/>
        <v>265.5</v>
      </c>
      <c r="H12" s="53">
        <f t="shared" si="1"/>
        <v>5575.5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45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5" si="2">SUM(F12:F12)</f>
        <v>5310</v>
      </c>
      <c r="G13" s="53">
        <f t="shared" si="0"/>
        <v>265.5</v>
      </c>
      <c r="H13" s="53">
        <f t="shared" si="1"/>
        <v>5575.5</v>
      </c>
      <c r="I13" s="65"/>
      <c r="J13" s="66"/>
      <c r="K13" s="66"/>
      <c r="L13" s="66"/>
    </row>
    <row r="14" s="19" customFormat="1" ht="45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5310</v>
      </c>
      <c r="G14" s="53">
        <f t="shared" si="0"/>
        <v>265.5</v>
      </c>
      <c r="H14" s="53">
        <f t="shared" si="1"/>
        <v>5575.5</v>
      </c>
      <c r="I14" s="65"/>
      <c r="J14" s="66"/>
      <c r="K14" s="66"/>
      <c r="L14" s="66"/>
    </row>
    <row r="15" s="19" customFormat="1" ht="45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5310</v>
      </c>
      <c r="G15" s="53">
        <f t="shared" si="0"/>
        <v>265.5</v>
      </c>
      <c r="H15" s="53">
        <f t="shared" si="1"/>
        <v>5575.5</v>
      </c>
      <c r="I15" s="65"/>
      <c r="J15" s="66"/>
      <c r="K15" s="66"/>
      <c r="L15" s="66"/>
    </row>
    <row r="16" s="19" customFormat="1" ht="45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SUM(F13:F13)</f>
        <v>5310</v>
      </c>
      <c r="G16" s="53">
        <f t="shared" si="0"/>
        <v>265.5</v>
      </c>
      <c r="H16" s="53">
        <f t="shared" si="1"/>
        <v>5575.5</v>
      </c>
      <c r="I16" s="65"/>
      <c r="J16" s="66"/>
      <c r="K16" s="66"/>
      <c r="L16" s="66"/>
    </row>
    <row r="17" s="19" customFormat="1" ht="15" spans="1:12">
      <c r="A17" s="56" t="s">
        <v>46</v>
      </c>
      <c r="B17" s="57"/>
      <c r="C17" s="57"/>
      <c r="D17" s="51"/>
      <c r="E17" s="57"/>
      <c r="F17" s="10">
        <f>SUM(F8:F16)</f>
        <v>31860</v>
      </c>
      <c r="G17" s="53">
        <f t="shared" si="0"/>
        <v>1593</v>
      </c>
      <c r="H17" s="53">
        <f t="shared" si="1"/>
        <v>33453</v>
      </c>
      <c r="I17" s="68"/>
      <c r="J17" s="68"/>
      <c r="K17" s="68"/>
      <c r="L17" s="68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6"/>
    <mergeCell ref="J8:J16"/>
    <mergeCell ref="K8:K16"/>
    <mergeCell ref="L8:L16"/>
  </mergeCells>
  <pageMargins left="0.75" right="0.75" top="1" bottom="1" header="0.5" footer="0.5"/>
  <pageSetup paperSize="9" scale="87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A19" sqref="A1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45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37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5" spans="1:1">
      <c r="A15" s="69" t="s">
        <v>65</v>
      </c>
    </row>
    <row r="16" spans="1:1">
      <c r="A16" s="69" t="s">
        <v>66</v>
      </c>
    </row>
    <row r="17" spans="1:1">
      <c r="A17" s="69" t="s">
        <v>67</v>
      </c>
    </row>
    <row r="18" spans="1:1">
      <c r="A18" s="69" t="s">
        <v>68</v>
      </c>
    </row>
  </sheetData>
  <mergeCells count="4">
    <mergeCell ref="A1:C1"/>
    <mergeCell ref="C3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2025-05-15T04:34:00Z</dcterms:created>
  <dcterms:modified xsi:type="dcterms:W3CDTF">2025-05-17T05:16:45Z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2C8F7034ECB64619914949660B60CF26_11</vt:lpwstr>
  </property>
  <property fmtid="{D5CDD505-2E9C-101B-9397-08002B2CF9AE}" pid="3" name="KSOProductBuildVer">
    <vt:lpwstr>2052-12.1.0.21171</vt:lpwstr>
  </property>
</Properties>
</file>