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<sst xmlns="http://schemas.openxmlformats.org/spreadsheetml/2006/main" count="121" uniqueCount="77">
  <si>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</si>
  <si>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</si>
  <si>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</si>
  <si>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</si>
  <si>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SF3176396403077</t>
  </si>
  <si>
    <t>FOCCT2505169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</si>
  <si>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</si>
  <si>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</si>
  <si>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</si>
  <si>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</si>
  <si>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</si>
  <si>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</si>
  <si>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</si>
  <si>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</si>
  <si>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</si>
  <si>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</si>
  <si>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</si>
  <si>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</si>
  <si>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</si>
  <si>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</si>
  <si>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</si>
  <si>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</si>
  <si>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</si>
  <si>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</si>
  <si>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</si>
  <si>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</si>
  <si>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</si>
  <si>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</si>
  <si>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</si>
  <si>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</si>
  <si>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77628-01
77629-01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</si>
  <si>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</si>
  <si>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6373-710</t>
  </si>
  <si>
    <t>712</t>
  </si>
  <si>
    <t>XS</t>
  </si>
  <si>
    <t>1/1</t>
  </si>
  <si>
    <t>10.4</t>
  </si>
  <si>
    <t>10.8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</si>
  <si>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</si>
  <si>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</si>
  <si>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</si>
  <si>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</si>
  <si>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</si>
  <si>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</si>
  <si>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</si>
  <si>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</si>
  <si>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</si>
  <si>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白色再生空白标6.0*2.5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</si>
  <si>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</si>
  <si>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</si>
  <si>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</si>
  <si>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</si>
  <si>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</si>
  <si>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</si>
  <si>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</si>
  <si>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</si>
  <si>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</si>
  <si>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</si>
  <si>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</si>
  <si>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</si>
  <si>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</si>
  <si>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</si>
  <si>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10.8kg</t>
  </si>
  <si>
    <t>Made In China</t>
  </si>
  <si>
    <t>Net Weight（净重）</t>
  </si>
  <si>
    <t>10.4kg</t>
  </si>
  <si>
    <t>Remark（备注）</t>
  </si>
  <si>
    <t>06373710800012</t>
  </si>
  <si>
    <t>06373710800029</t>
  </si>
  <si>
    <t>06373710800036</t>
  </si>
  <si>
    <t>06373710800043</t>
  </si>
  <si>
    <t>06373710800050</t>
  </si>
  <si>
    <t>06373710712018</t>
  </si>
  <si>
    <t>06373710712025</t>
  </si>
  <si>
    <t>06373710712032</t>
  </si>
  <si>
    <t>06373710712049</t>
  </si>
  <si>
    <t>06373710712056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</si>
</sst>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124460</xdr:colOff>
      <xdr:row>4</xdr:row>
      <xdr:rowOff>149860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553460" cy="673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104775</xdr:rowOff>
    </xdr:from>
    <xdr:to>
      <xdr:col>1</xdr:col>
      <xdr:colOff>1323975</xdr:colOff>
      <xdr:row>6</xdr:row>
      <xdr:rowOff>1438275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467100"/>
          <a:ext cx="1209675" cy="1333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O16" sqref="O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28.5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0" customHeight="1" spans="1:17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905</v>
      </c>
      <c r="G8" s="54">
        <f>F8*0.05</f>
        <v>45.25</v>
      </c>
      <c r="H8" s="54">
        <f>F8+G8</f>
        <v>950.25</v>
      </c>
      <c r="I8" s="63" t="s">
        <v>35</v>
      </c>
      <c r="J8" s="64" t="s">
        <v>36</v>
      </c>
      <c r="K8" s="64" t="s">
        <v>37</v>
      </c>
      <c r="L8" s="64" t="s">
        <v>38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39</v>
      </c>
      <c r="F9" s="54">
        <v>1521</v>
      </c>
      <c r="G9" s="54">
        <f t="shared" ref="G9:G25" si="0">F9*0.05</f>
        <v>76.05</v>
      </c>
      <c r="H9" s="54">
        <f t="shared" ref="H9:H25" si="1">F9+G9</f>
        <v>1597.05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40</v>
      </c>
      <c r="F10" s="54">
        <v>2297</v>
      </c>
      <c r="G10" s="54">
        <f t="shared" si="0"/>
        <v>114.85</v>
      </c>
      <c r="H10" s="54">
        <f t="shared" si="1"/>
        <v>2411.85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41</v>
      </c>
      <c r="F11" s="54">
        <v>1541</v>
      </c>
      <c r="G11" s="54">
        <f t="shared" si="0"/>
        <v>77.05</v>
      </c>
      <c r="H11" s="54">
        <f t="shared" si="1"/>
        <v>1618.05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42</v>
      </c>
      <c r="F12" s="54">
        <v>806</v>
      </c>
      <c r="G12" s="54">
        <f t="shared" si="0"/>
        <v>40.3</v>
      </c>
      <c r="H12" s="54">
        <f t="shared" si="1"/>
        <v>846.3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30</v>
      </c>
      <c r="B13" s="50" t="s">
        <v>43</v>
      </c>
      <c r="C13" s="51" t="s">
        <v>32</v>
      </c>
      <c r="D13" s="52" t="s">
        <v>33</v>
      </c>
      <c r="E13" s="56"/>
      <c r="F13" s="57">
        <f>SUM(F8:F12)</f>
        <v>7070</v>
      </c>
      <c r="G13" s="54">
        <f t="shared" si="0"/>
        <v>353.5</v>
      </c>
      <c r="H13" s="54">
        <f t="shared" si="1"/>
        <v>7423.5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30</v>
      </c>
      <c r="B14" s="50" t="s">
        <v>44</v>
      </c>
      <c r="C14" s="51" t="s">
        <v>32</v>
      </c>
      <c r="D14" s="52" t="s">
        <v>33</v>
      </c>
      <c r="E14" s="56"/>
      <c r="F14" s="57">
        <f>SUM(F13:F13)</f>
        <v>7070</v>
      </c>
      <c r="G14" s="54">
        <f t="shared" si="0"/>
        <v>353.5</v>
      </c>
      <c r="H14" s="54">
        <f t="shared" si="1"/>
        <v>7423.5</v>
      </c>
      <c r="I14" s="66"/>
      <c r="J14" s="67"/>
      <c r="K14" s="67"/>
      <c r="L14" s="67"/>
    </row>
    <row r="15" s="19" customFormat="1" ht="30" spans="1:12">
      <c r="A15" s="55" t="s">
        <v>30</v>
      </c>
      <c r="B15" s="50" t="s">
        <v>45</v>
      </c>
      <c r="C15" s="51" t="s">
        <v>32</v>
      </c>
      <c r="D15" s="52" t="s">
        <v>33</v>
      </c>
      <c r="E15" s="56"/>
      <c r="F15" s="57">
        <f>SUM(F14:F14)</f>
        <v>7070</v>
      </c>
      <c r="G15" s="54">
        <f t="shared" si="0"/>
        <v>353.5</v>
      </c>
      <c r="H15" s="54">
        <f t="shared" si="1"/>
        <v>7423.5</v>
      </c>
      <c r="I15" s="66"/>
      <c r="J15" s="67"/>
      <c r="K15" s="67"/>
      <c r="L15" s="67"/>
    </row>
    <row r="16" s="19" customFormat="1" ht="20" customHeight="1" spans="1:17">
      <c r="A16" s="49" t="s">
        <v>30</v>
      </c>
      <c r="B16" s="50" t="s">
        <v>31</v>
      </c>
      <c r="C16" s="51" t="s">
        <v>32</v>
      </c>
      <c r="D16" s="52" t="s">
        <v>46</v>
      </c>
      <c r="E16" s="53" t="s">
        <v>34</v>
      </c>
      <c r="F16" s="54">
        <v>517</v>
      </c>
      <c r="G16" s="54">
        <f t="shared" si="0"/>
        <v>25.85</v>
      </c>
      <c r="H16" s="54">
        <f t="shared" si="1"/>
        <v>542.85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869</v>
      </c>
      <c r="G17" s="54">
        <f t="shared" si="0"/>
        <v>43.45</v>
      </c>
      <c r="H17" s="54">
        <f t="shared" si="1"/>
        <v>912.45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1313</v>
      </c>
      <c r="G18" s="54">
        <f t="shared" si="0"/>
        <v>65.65</v>
      </c>
      <c r="H18" s="54">
        <f t="shared" si="1"/>
        <v>1378.65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41</v>
      </c>
      <c r="F19" s="54">
        <v>881</v>
      </c>
      <c r="G19" s="54">
        <f t="shared" si="0"/>
        <v>44.05</v>
      </c>
      <c r="H19" s="54">
        <f t="shared" si="1"/>
        <v>925.05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42</v>
      </c>
      <c r="F20" s="54">
        <v>460</v>
      </c>
      <c r="G20" s="54">
        <f t="shared" si="0"/>
        <v>23</v>
      </c>
      <c r="H20" s="54">
        <f t="shared" si="1"/>
        <v>483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 t="s">
        <v>30</v>
      </c>
      <c r="B21" s="50" t="s">
        <v>43</v>
      </c>
      <c r="C21" s="51" t="s">
        <v>32</v>
      </c>
      <c r="D21" s="52" t="s">
        <v>46</v>
      </c>
      <c r="E21" s="56"/>
      <c r="F21" s="57">
        <f>SUM(F16:F20)</f>
        <v>4040</v>
      </c>
      <c r="G21" s="54">
        <f t="shared" si="0"/>
        <v>202</v>
      </c>
      <c r="H21" s="54">
        <f t="shared" si="1"/>
        <v>4242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 t="s">
        <v>30</v>
      </c>
      <c r="B22" s="50" t="s">
        <v>44</v>
      </c>
      <c r="C22" s="51" t="s">
        <v>32</v>
      </c>
      <c r="D22" s="52" t="s">
        <v>46</v>
      </c>
      <c r="E22" s="56"/>
      <c r="F22" s="57">
        <f t="shared" ref="F22:F24" si="2">SUM(F21:F21)</f>
        <v>4040</v>
      </c>
      <c r="G22" s="54">
        <f t="shared" si="0"/>
        <v>202</v>
      </c>
      <c r="H22" s="54">
        <f t="shared" si="1"/>
        <v>4242</v>
      </c>
      <c r="I22" s="66"/>
      <c r="J22" s="67"/>
      <c r="K22" s="67"/>
      <c r="L22" s="67"/>
    </row>
    <row r="23" s="19" customFormat="1" ht="30" spans="1:12">
      <c r="A23" s="55" t="s">
        <v>30</v>
      </c>
      <c r="B23" s="50" t="s">
        <v>45</v>
      </c>
      <c r="C23" s="51" t="s">
        <v>32</v>
      </c>
      <c r="D23" s="52" t="s">
        <v>46</v>
      </c>
      <c r="E23" s="56"/>
      <c r="F23" s="57">
        <f t="shared" si="2"/>
        <v>4040</v>
      </c>
      <c r="G23" s="54">
        <f t="shared" si="0"/>
        <v>202</v>
      </c>
      <c r="H23" s="54">
        <f t="shared" si="1"/>
        <v>4242</v>
      </c>
      <c r="I23" s="66"/>
      <c r="J23" s="67"/>
      <c r="K23" s="67"/>
      <c r="L23" s="67"/>
    </row>
    <row r="24" s="19" customFormat="1" ht="30" spans="1:12">
      <c r="A24" s="55" t="s">
        <v>30</v>
      </c>
      <c r="B24" s="50" t="s">
        <v>47</v>
      </c>
      <c r="C24" s="51" t="s">
        <v>32</v>
      </c>
      <c r="D24" s="52"/>
      <c r="E24" s="56"/>
      <c r="F24" s="57">
        <f>F15+F23</f>
        <v>11110</v>
      </c>
      <c r="G24" s="54">
        <f t="shared" si="0"/>
        <v>555.5</v>
      </c>
      <c r="H24" s="54">
        <f t="shared" si="1"/>
        <v>11665.5</v>
      </c>
      <c r="I24" s="66"/>
      <c r="J24" s="67"/>
      <c r="K24" s="67"/>
      <c r="L24" s="67"/>
    </row>
    <row r="25" s="19" customFormat="1" ht="15" spans="1:12">
      <c r="A25" s="58" t="s">
        <v>48</v>
      </c>
      <c r="B25" s="10"/>
      <c r="C25" s="10"/>
      <c r="D25" s="52"/>
      <c r="E25" s="10"/>
      <c r="F25" s="51">
        <f>SUM(F8:F24)</f>
        <v>55550</v>
      </c>
      <c r="G25" s="54">
        <f t="shared" si="0"/>
        <v>2777.5</v>
      </c>
      <c r="H25" s="54">
        <f t="shared" si="1"/>
        <v>58327.5</v>
      </c>
      <c r="I25" s="69"/>
      <c r="J25" s="69"/>
      <c r="K25" s="69"/>
      <c r="L25" s="6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6" workbookViewId="0">
      <selection activeCell="B33" sqref="B3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30.75" spans="1:3">
      <c r="A3" s="5" t="s">
        <v>50</v>
      </c>
      <c r="B3" s="8" t="s">
        <v>30</v>
      </c>
      <c r="C3" s="9"/>
    </row>
    <row r="4" s="1" customFormat="1" ht="15.75" spans="1:3">
      <c r="A4" s="5" t="s">
        <v>51</v>
      </c>
      <c r="B4" s="10" t="s">
        <v>32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38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2" spans="2:2">
      <c r="B12" s="70" t="s">
        <v>67</v>
      </c>
    </row>
    <row r="13" spans="2:2">
      <c r="B13" s="70" t="s">
        <v>68</v>
      </c>
    </row>
    <row r="14" spans="2:2">
      <c r="B14" s="70" t="s">
        <v>69</v>
      </c>
    </row>
    <row r="15" spans="2:2">
      <c r="B15" s="70" t="s">
        <v>70</v>
      </c>
    </row>
    <row r="16" spans="2:2">
      <c r="B16" s="70" t="s">
        <v>71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69</v>
      </c>
    </row>
    <row r="20" spans="2:2">
      <c r="B20" s="70" t="s">
        <v>70</v>
      </c>
    </row>
    <row r="21" spans="2:2">
      <c r="B21" s="70" t="s">
        <v>71</v>
      </c>
    </row>
    <row r="23" spans="2:2">
      <c r="B23" s="70" t="s">
        <v>72</v>
      </c>
    </row>
    <row r="24" spans="2:2">
      <c r="B24" s="70" t="s">
        <v>73</v>
      </c>
    </row>
    <row r="25" spans="2:2">
      <c r="B25" s="70" t="s">
        <v>74</v>
      </c>
    </row>
    <row r="26" spans="2:2">
      <c r="B26" s="70" t="s">
        <v>75</v>
      </c>
    </row>
    <row r="27" spans="2:2">
      <c r="B27" s="70" t="s">
        <v>76</v>
      </c>
    </row>
    <row r="28" spans="2:2">
      <c r="B28" s="70" t="s">
        <v>72</v>
      </c>
    </row>
    <row r="29" spans="2:2">
      <c r="B29" s="70" t="s">
        <v>73</v>
      </c>
    </row>
    <row r="30" spans="2:2">
      <c r="B30" s="70" t="s">
        <v>74</v>
      </c>
    </row>
    <row r="31" spans="2:2">
      <c r="B31" s="70" t="s">
        <v>75</v>
      </c>
    </row>
    <row r="32" spans="2:2">
      <c r="B32" s="70" t="s">
        <v>76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2025-04-21T05:21:00Z</dcterms:created>
  <dcterms:modified xsi:type="dcterms:W3CDTF">2025-05-16T11:37:06Z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D47E9500590341D9AE3BAB81DD7419BC_11</vt:lpwstr>
  </property>
  <property fmtid="{D5CDD505-2E9C-101B-9397-08002B2CF9AE}" pid="3" name="KSOProductBuildVer">
    <vt:lpwstr>2052-12.1.0.20784</vt:lpwstr>
  </property>
</Properties>
</file>