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<sst xmlns="http://schemas.openxmlformats.org/spreadsheetml/2006/main" count="124" uniqueCount="79">
  <si>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</si>
  <si>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</si>
  <si>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</si>
  <si>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</si>
  <si>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SF3176396403077</t>
  </si>
  <si>
    <t>FOCCT2505169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</si>
  <si>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</si>
  <si>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</si>
  <si>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</si>
  <si>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</si>
  <si>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</si>
  <si>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</si>
  <si>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</si>
  <si>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</si>
  <si>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</si>
  <si>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</si>
  <si>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</si>
  <si>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</si>
  <si>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</si>
  <si>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</si>
  <si>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</si>
  <si>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</si>
  <si>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</si>
  <si>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</si>
  <si>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</si>
  <si>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</si>
  <si>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</si>
  <si>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</si>
  <si>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</si>
  <si>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</si>
  <si>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80101-01
80100-01
80099-01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</si>
  <si>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</si>
  <si>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6372-710</t>
  </si>
  <si>
    <t>800</t>
  </si>
  <si>
    <t>XS</t>
  </si>
  <si>
    <t>1/1</t>
  </si>
  <si>
    <t>16.8</t>
  </si>
  <si>
    <t>17.2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</si>
  <si>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</si>
  <si>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</si>
  <si>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</si>
  <si>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</si>
  <si>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</si>
  <si>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</si>
  <si>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</si>
  <si>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</si>
  <si>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80099-01</t>
  </si>
  <si>
    <t>830</t>
  </si>
  <si>
    <t>白色再生空白标(6.0*2.5)
（blank care label)</t>
  </si>
  <si>
    <t>白色再生警告标
(warning label)</t>
  </si>
  <si>
    <t>合计</t>
  </si>
  <si>
    <t>Factory name (工厂名称)</t>
  </si>
  <si>
    <t>PO. Number(订单号)</t>
  </si>
  <si>
    <t>Style Code.(款号)</t>
  </si>
  <si>
    <t>Product Code.(产品编号)</t>
  </si>
  <si>
    <t>RECYCLE CARE LABEL RECYCLE COMPONENT LABEL
blank care label
warning label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</si>
  <si>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</si>
  <si>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</si>
  <si>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</si>
  <si>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</si>
  <si>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</si>
  <si>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</si>
  <si>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</si>
  <si>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</si>
  <si>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17.2kg</t>
  </si>
  <si>
    <t>Made In China</t>
  </si>
  <si>
    <t>Net Weight（净重）</t>
  </si>
  <si>
    <t>16.8kg</t>
  </si>
  <si>
    <t>Remark（备注）</t>
  </si>
  <si>
    <t>06372710800015</t>
  </si>
  <si>
    <t>06372710800022</t>
  </si>
  <si>
    <t>06372710800039</t>
  </si>
  <si>
    <t>06372710800046</t>
  </si>
  <si>
    <t>06372710800053</t>
  </si>
  <si>
    <t>06372710830012</t>
  </si>
  <si>
    <t>06372710830029</t>
  </si>
  <si>
    <t>06372710830036</t>
  </si>
  <si>
    <t>06372710830043</t>
  </si>
  <si>
    <t>06372710830050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</si>
</sst>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457200</xdr:colOff>
      <xdr:row>2</xdr:row>
      <xdr:rowOff>85725</xdr:rowOff>
    </xdr:from>
    <xdr:to>
      <xdr:col>10</xdr:col>
      <xdr:colOff>370840</xdr:colOff>
      <xdr:row>4</xdr:row>
      <xdr:rowOff>57150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657850" y="752475"/>
          <a:ext cx="2656840" cy="495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50800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76200</xdr:rowOff>
    </xdr:from>
    <xdr:to>
      <xdr:col>1</xdr:col>
      <xdr:colOff>1304925</xdr:colOff>
      <xdr:row>6</xdr:row>
      <xdr:rowOff>1171575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24075" y="3629025"/>
          <a:ext cx="1143000" cy="1095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abSelected="1" workbookViewId="0">
      <selection activeCell="Q31" sqref="Q31"/>
    </sheetView>
  </sheetViews>
  <sheetFormatPr defaultColWidth="9" defaultRowHeight="12.75"/>
  <cols>
    <col min="1" max="1" width="9.625" style="19" customWidth="1"/>
    <col min="2" max="2" width="22.62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45793</v>
      </c>
      <c r="F3" s="27"/>
      <c r="G3" s="28"/>
      <c r="H3" s="29"/>
      <c r="I3" s="65"/>
      <c r="J3" s="66"/>
      <c r="K3" s="66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7"/>
      <c r="J4" s="68"/>
      <c r="K4" s="68"/>
      <c r="L4" s="67"/>
    </row>
    <row r="5" s="1" customFormat="1" ht="26.25" spans="1:12">
      <c r="A5" s="26"/>
      <c r="B5" s="30" t="s">
        <v>5</v>
      </c>
      <c r="C5" s="26"/>
      <c r="D5" s="26"/>
      <c r="E5" s="26"/>
      <c r="F5" s="26"/>
      <c r="G5" s="35"/>
      <c r="H5" s="29"/>
      <c r="I5" s="65"/>
      <c r="J5" s="66"/>
      <c r="K5" s="66"/>
      <c r="L5" s="26"/>
    </row>
    <row r="6" s="19" customFormat="1" ht="45" spans="1:12">
      <c r="A6" s="36" t="s">
        <v>6</v>
      </c>
      <c r="B6" s="37" t="s">
        <v>7</v>
      </c>
      <c r="C6" s="37" t="s">
        <v>8</v>
      </c>
      <c r="D6" s="38" t="s">
        <v>9</v>
      </c>
      <c r="E6" s="38" t="s">
        <v>10</v>
      </c>
      <c r="F6" s="39" t="s">
        <v>11</v>
      </c>
      <c r="G6" s="40" t="s">
        <v>12</v>
      </c>
      <c r="H6" s="41" t="s">
        <v>13</v>
      </c>
      <c r="I6" s="40" t="s">
        <v>14</v>
      </c>
      <c r="J6" s="40" t="s">
        <v>15</v>
      </c>
      <c r="K6" s="40" t="s">
        <v>16</v>
      </c>
      <c r="L6" s="37" t="s">
        <v>17</v>
      </c>
    </row>
    <row r="7" s="19" customFormat="1" ht="28.5" spans="1:12">
      <c r="A7" s="42" t="s">
        <v>18</v>
      </c>
      <c r="B7" s="43" t="s">
        <v>19</v>
      </c>
      <c r="C7" s="44" t="s">
        <v>20</v>
      </c>
      <c r="D7" s="45" t="s">
        <v>21</v>
      </c>
      <c r="E7" s="46" t="s">
        <v>22</v>
      </c>
      <c r="F7" s="47" t="s">
        <v>23</v>
      </c>
      <c r="G7" s="45" t="s">
        <v>24</v>
      </c>
      <c r="H7" s="48" t="s">
        <v>25</v>
      </c>
      <c r="I7" s="45" t="s">
        <v>26</v>
      </c>
      <c r="J7" s="45" t="s">
        <v>27</v>
      </c>
      <c r="K7" s="45" t="s">
        <v>28</v>
      </c>
      <c r="L7" s="43" t="s">
        <v>29</v>
      </c>
    </row>
    <row r="8" s="19" customFormat="1" ht="28" customHeight="1" spans="1:12">
      <c r="A8" s="49" t="s">
        <v>30</v>
      </c>
      <c r="B8" s="50" t="s">
        <v>31</v>
      </c>
      <c r="C8" s="51" t="s">
        <v>32</v>
      </c>
      <c r="D8" s="52" t="s">
        <v>33</v>
      </c>
      <c r="E8" s="53" t="s">
        <v>34</v>
      </c>
      <c r="F8" s="54">
        <v>893</v>
      </c>
      <c r="G8" s="54">
        <f>F8*0.05</f>
        <v>44.65</v>
      </c>
      <c r="H8" s="54">
        <f>F8+G8</f>
        <v>937.65</v>
      </c>
      <c r="I8" s="69" t="s">
        <v>35</v>
      </c>
      <c r="J8" s="69" t="s">
        <v>36</v>
      </c>
      <c r="K8" s="69" t="s">
        <v>37</v>
      </c>
      <c r="L8" s="69" t="s">
        <v>38</v>
      </c>
    </row>
    <row r="9" s="19" customFormat="1" ht="28" customHeight="1" spans="1:12">
      <c r="A9" s="55"/>
      <c r="B9" s="56"/>
      <c r="C9" s="57"/>
      <c r="D9" s="58"/>
      <c r="E9" s="53" t="s">
        <v>39</v>
      </c>
      <c r="F9" s="54">
        <v>1556</v>
      </c>
      <c r="G9" s="54">
        <f t="shared" ref="G9:G26" si="0">F9*0.05</f>
        <v>77.8</v>
      </c>
      <c r="H9" s="54">
        <f t="shared" ref="H9:H26" si="1">F9+G9</f>
        <v>1633.8</v>
      </c>
      <c r="I9" s="69"/>
      <c r="J9" s="69"/>
      <c r="K9" s="69"/>
      <c r="L9" s="69"/>
    </row>
    <row r="10" s="19" customFormat="1" ht="28" customHeight="1" spans="1:12">
      <c r="A10" s="55"/>
      <c r="B10" s="56"/>
      <c r="C10" s="57"/>
      <c r="D10" s="58"/>
      <c r="E10" s="53" t="s">
        <v>40</v>
      </c>
      <c r="F10" s="54">
        <v>2817</v>
      </c>
      <c r="G10" s="54">
        <f t="shared" si="0"/>
        <v>140.85</v>
      </c>
      <c r="H10" s="54">
        <f t="shared" si="1"/>
        <v>2957.85</v>
      </c>
      <c r="I10" s="69"/>
      <c r="J10" s="69"/>
      <c r="K10" s="69"/>
      <c r="L10" s="69"/>
    </row>
    <row r="11" s="19" customFormat="1" ht="28" customHeight="1" spans="1:12">
      <c r="A11" s="55"/>
      <c r="B11" s="56"/>
      <c r="C11" s="57"/>
      <c r="D11" s="58"/>
      <c r="E11" s="53" t="s">
        <v>41</v>
      </c>
      <c r="F11" s="54">
        <v>2140</v>
      </c>
      <c r="G11" s="54">
        <f t="shared" si="0"/>
        <v>107</v>
      </c>
      <c r="H11" s="54">
        <f t="shared" si="1"/>
        <v>2247</v>
      </c>
      <c r="I11" s="69"/>
      <c r="J11" s="69"/>
      <c r="K11" s="69"/>
      <c r="L11" s="69"/>
    </row>
    <row r="12" s="19" customFormat="1" ht="28" customHeight="1" spans="1:12">
      <c r="A12" s="55"/>
      <c r="B12" s="56"/>
      <c r="C12" s="57"/>
      <c r="D12" s="58"/>
      <c r="E12" s="53" t="s">
        <v>42</v>
      </c>
      <c r="F12" s="54">
        <v>1179</v>
      </c>
      <c r="G12" s="54">
        <f t="shared" si="0"/>
        <v>58.95</v>
      </c>
      <c r="H12" s="54">
        <f t="shared" si="1"/>
        <v>1237.95</v>
      </c>
      <c r="I12" s="69"/>
      <c r="J12" s="69"/>
      <c r="K12" s="69"/>
      <c r="L12" s="69"/>
    </row>
    <row r="13" s="19" customFormat="1" ht="62" customHeight="1" spans="1:12">
      <c r="A13" s="8" t="s">
        <v>30</v>
      </c>
      <c r="B13" s="59" t="s">
        <v>43</v>
      </c>
      <c r="C13" s="10" t="s">
        <v>32</v>
      </c>
      <c r="D13" s="60" t="s">
        <v>33</v>
      </c>
      <c r="E13" s="61"/>
      <c r="F13" s="62">
        <f>SUM(F8:F12)</f>
        <v>8585</v>
      </c>
      <c r="G13" s="54">
        <f t="shared" si="0"/>
        <v>429.25</v>
      </c>
      <c r="H13" s="54">
        <f t="shared" si="1"/>
        <v>9014.25</v>
      </c>
      <c r="I13" s="69"/>
      <c r="J13" s="69"/>
      <c r="K13" s="69"/>
      <c r="L13" s="69"/>
    </row>
    <row r="14" s="19" customFormat="1" ht="62" customHeight="1" spans="1:12">
      <c r="A14" s="8" t="s">
        <v>30</v>
      </c>
      <c r="B14" s="59" t="s">
        <v>44</v>
      </c>
      <c r="C14" s="10" t="s">
        <v>32</v>
      </c>
      <c r="D14" s="60" t="s">
        <v>33</v>
      </c>
      <c r="E14" s="61"/>
      <c r="F14" s="62">
        <f>SUM(F13:F13)</f>
        <v>8585</v>
      </c>
      <c r="G14" s="54">
        <f t="shared" si="0"/>
        <v>429.25</v>
      </c>
      <c r="H14" s="54">
        <f t="shared" si="1"/>
        <v>9014.25</v>
      </c>
      <c r="I14" s="69"/>
      <c r="J14" s="69"/>
      <c r="K14" s="69"/>
      <c r="L14" s="69"/>
    </row>
    <row r="15" s="19" customFormat="1" ht="52" customHeight="1" spans="1:12">
      <c r="A15" s="8" t="s">
        <v>30</v>
      </c>
      <c r="B15" s="59" t="s">
        <v>45</v>
      </c>
      <c r="C15" s="10" t="s">
        <v>32</v>
      </c>
      <c r="D15" s="60" t="s">
        <v>33</v>
      </c>
      <c r="E15" s="61"/>
      <c r="F15" s="62">
        <f>SUM(F14:F14)</f>
        <v>8585</v>
      </c>
      <c r="G15" s="54">
        <f t="shared" si="0"/>
        <v>429.25</v>
      </c>
      <c r="H15" s="54">
        <f t="shared" si="1"/>
        <v>9014.25</v>
      </c>
      <c r="I15" s="69"/>
      <c r="J15" s="69"/>
      <c r="K15" s="69"/>
      <c r="L15" s="69"/>
    </row>
    <row r="16" s="19" customFormat="1" ht="28" customHeight="1" spans="1:12">
      <c r="A16" s="49" t="s">
        <v>46</v>
      </c>
      <c r="B16" s="50" t="s">
        <v>31</v>
      </c>
      <c r="C16" s="51" t="s">
        <v>32</v>
      </c>
      <c r="D16" s="52" t="s">
        <v>47</v>
      </c>
      <c r="E16" s="53" t="s">
        <v>34</v>
      </c>
      <c r="F16" s="54">
        <v>158</v>
      </c>
      <c r="G16" s="54">
        <f t="shared" si="0"/>
        <v>7.9</v>
      </c>
      <c r="H16" s="54">
        <f t="shared" si="1"/>
        <v>165.9</v>
      </c>
      <c r="I16" s="69"/>
      <c r="J16" s="69"/>
      <c r="K16" s="69"/>
      <c r="L16" s="69"/>
    </row>
    <row r="17" s="19" customFormat="1" ht="28" customHeight="1" spans="1:12">
      <c r="A17" s="55"/>
      <c r="B17" s="56"/>
      <c r="C17" s="57"/>
      <c r="D17" s="58"/>
      <c r="E17" s="53" t="s">
        <v>39</v>
      </c>
      <c r="F17" s="54">
        <v>275</v>
      </c>
      <c r="G17" s="54">
        <f t="shared" si="0"/>
        <v>13.75</v>
      </c>
      <c r="H17" s="54">
        <f t="shared" si="1"/>
        <v>288.75</v>
      </c>
      <c r="I17" s="69"/>
      <c r="J17" s="69"/>
      <c r="K17" s="69"/>
      <c r="L17" s="69"/>
    </row>
    <row r="18" s="19" customFormat="1" ht="28" customHeight="1" spans="1:12">
      <c r="A18" s="55"/>
      <c r="B18" s="56"/>
      <c r="C18" s="57"/>
      <c r="D18" s="58"/>
      <c r="E18" s="53" t="s">
        <v>40</v>
      </c>
      <c r="F18" s="54">
        <v>497</v>
      </c>
      <c r="G18" s="54">
        <f t="shared" si="0"/>
        <v>24.85</v>
      </c>
      <c r="H18" s="54">
        <f t="shared" si="1"/>
        <v>521.85</v>
      </c>
      <c r="I18" s="69"/>
      <c r="J18" s="69"/>
      <c r="K18" s="69"/>
      <c r="L18" s="69"/>
    </row>
    <row r="19" s="19" customFormat="1" ht="28" customHeight="1" spans="1:12">
      <c r="A19" s="55"/>
      <c r="B19" s="56"/>
      <c r="C19" s="57"/>
      <c r="D19" s="58"/>
      <c r="E19" s="53" t="s">
        <v>41</v>
      </c>
      <c r="F19" s="54">
        <v>378</v>
      </c>
      <c r="G19" s="54">
        <f t="shared" si="0"/>
        <v>18.9</v>
      </c>
      <c r="H19" s="54">
        <f t="shared" si="1"/>
        <v>396.9</v>
      </c>
      <c r="I19" s="69"/>
      <c r="J19" s="69"/>
      <c r="K19" s="69"/>
      <c r="L19" s="69"/>
    </row>
    <row r="20" s="19" customFormat="1" ht="28" customHeight="1" spans="1:12">
      <c r="A20" s="55"/>
      <c r="B20" s="56"/>
      <c r="C20" s="57"/>
      <c r="D20" s="58"/>
      <c r="E20" s="53" t="s">
        <v>42</v>
      </c>
      <c r="F20" s="54">
        <v>207</v>
      </c>
      <c r="G20" s="54">
        <f t="shared" si="0"/>
        <v>10.35</v>
      </c>
      <c r="H20" s="54">
        <f t="shared" si="1"/>
        <v>217.35</v>
      </c>
      <c r="I20" s="69"/>
      <c r="J20" s="69"/>
      <c r="K20" s="69"/>
      <c r="L20" s="69"/>
    </row>
    <row r="21" s="19" customFormat="1" ht="42" customHeight="1" spans="1:12">
      <c r="A21" s="8" t="s">
        <v>46</v>
      </c>
      <c r="B21" s="59" t="s">
        <v>43</v>
      </c>
      <c r="C21" s="10" t="s">
        <v>32</v>
      </c>
      <c r="D21" s="60" t="s">
        <v>47</v>
      </c>
      <c r="E21" s="61"/>
      <c r="F21" s="62">
        <f>SUM(F16:F20)</f>
        <v>1515</v>
      </c>
      <c r="G21" s="54">
        <f t="shared" si="0"/>
        <v>75.75</v>
      </c>
      <c r="H21" s="54">
        <f t="shared" si="1"/>
        <v>1590.75</v>
      </c>
      <c r="I21" s="69"/>
      <c r="J21" s="69"/>
      <c r="K21" s="69"/>
      <c r="L21" s="69"/>
    </row>
    <row r="22" s="19" customFormat="1" ht="43" customHeight="1" spans="1:12">
      <c r="A22" s="8" t="s">
        <v>46</v>
      </c>
      <c r="B22" s="59" t="s">
        <v>44</v>
      </c>
      <c r="C22" s="10" t="s">
        <v>32</v>
      </c>
      <c r="D22" s="60" t="s">
        <v>47</v>
      </c>
      <c r="E22" s="61"/>
      <c r="F22" s="62">
        <f>SUM(F21:F21)</f>
        <v>1515</v>
      </c>
      <c r="G22" s="54">
        <f t="shared" si="0"/>
        <v>75.75</v>
      </c>
      <c r="H22" s="54">
        <f t="shared" si="1"/>
        <v>1590.75</v>
      </c>
      <c r="I22" s="69"/>
      <c r="J22" s="69"/>
      <c r="K22" s="69"/>
      <c r="L22" s="69"/>
    </row>
    <row r="23" s="19" customFormat="1" ht="45" customHeight="1" spans="1:12">
      <c r="A23" s="8" t="s">
        <v>46</v>
      </c>
      <c r="B23" s="59" t="s">
        <v>45</v>
      </c>
      <c r="C23" s="10" t="s">
        <v>32</v>
      </c>
      <c r="D23" s="60" t="s">
        <v>47</v>
      </c>
      <c r="E23" s="61"/>
      <c r="F23" s="62">
        <f>SUM(F22:F22)</f>
        <v>1515</v>
      </c>
      <c r="G23" s="54">
        <f t="shared" si="0"/>
        <v>75.75</v>
      </c>
      <c r="H23" s="54">
        <f t="shared" si="1"/>
        <v>1590.75</v>
      </c>
      <c r="I23" s="69"/>
      <c r="J23" s="69"/>
      <c r="K23" s="69"/>
      <c r="L23" s="69"/>
    </row>
    <row r="24" s="19" customFormat="1" ht="45" customHeight="1" spans="1:12">
      <c r="A24" s="8" t="s">
        <v>30</v>
      </c>
      <c r="B24" s="59" t="s">
        <v>48</v>
      </c>
      <c r="C24" s="10" t="s">
        <v>32</v>
      </c>
      <c r="D24" s="60"/>
      <c r="E24" s="61"/>
      <c r="F24" s="62">
        <f>F15+F23</f>
        <v>10100</v>
      </c>
      <c r="G24" s="54">
        <f t="shared" si="0"/>
        <v>505</v>
      </c>
      <c r="H24" s="54">
        <f t="shared" si="1"/>
        <v>10605</v>
      </c>
      <c r="I24" s="69"/>
      <c r="J24" s="69"/>
      <c r="K24" s="69"/>
      <c r="L24" s="69"/>
    </row>
    <row r="25" s="19" customFormat="1" ht="43" customHeight="1" spans="1:12">
      <c r="A25" s="8" t="s">
        <v>30</v>
      </c>
      <c r="B25" s="59" t="s">
        <v>49</v>
      </c>
      <c r="C25" s="10" t="s">
        <v>32</v>
      </c>
      <c r="D25" s="60"/>
      <c r="E25" s="60"/>
      <c r="F25" s="10">
        <v>8585</v>
      </c>
      <c r="G25" s="54">
        <f t="shared" si="0"/>
        <v>429.25</v>
      </c>
      <c r="H25" s="54">
        <f t="shared" si="1"/>
        <v>9014.25</v>
      </c>
      <c r="I25" s="70"/>
      <c r="J25" s="70"/>
      <c r="K25" s="70"/>
      <c r="L25" s="70"/>
    </row>
    <row r="26" s="19" customFormat="1" ht="15" spans="1:12">
      <c r="A26" s="63" t="s">
        <v>50</v>
      </c>
      <c r="B26" s="64"/>
      <c r="C26" s="64"/>
      <c r="D26" s="60"/>
      <c r="E26" s="64"/>
      <c r="F26" s="10">
        <f>SUM(F8:F25)</f>
        <v>59085</v>
      </c>
      <c r="G26" s="54">
        <f t="shared" si="0"/>
        <v>2954.25</v>
      </c>
      <c r="H26" s="54">
        <f t="shared" si="1"/>
        <v>62039.25</v>
      </c>
      <c r="I26" s="71"/>
      <c r="J26" s="71"/>
      <c r="K26" s="71"/>
      <c r="L26" s="71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5"/>
    <mergeCell ref="J8:J25"/>
    <mergeCell ref="K8:K25"/>
    <mergeCell ref="L8:L25"/>
  </mergeCells>
  <pageMargins left="0.7" right="0.7" top="0.75" bottom="0.75" header="0.3" footer="0.3"/>
  <pageSetup paperSize="9" scale="73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opLeftCell="A6" workbookViewId="0">
      <selection activeCell="B35" sqref="B35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51</v>
      </c>
      <c r="B2" s="6"/>
      <c r="C2" s="7"/>
    </row>
    <row r="3" s="1" customFormat="1" ht="45.75" spans="1:3">
      <c r="A3" s="5" t="s">
        <v>52</v>
      </c>
      <c r="B3" s="8" t="s">
        <v>30</v>
      </c>
      <c r="C3" s="9"/>
    </row>
    <row r="4" s="1" customFormat="1" ht="15.75" spans="1:3">
      <c r="A4" s="5" t="s">
        <v>53</v>
      </c>
      <c r="B4" s="10" t="s">
        <v>32</v>
      </c>
      <c r="C4" s="9"/>
    </row>
    <row r="5" s="1" customFormat="1" ht="108" customHeight="1" spans="1:3">
      <c r="A5" s="5" t="s">
        <v>54</v>
      </c>
      <c r="B5" s="11" t="s">
        <v>55</v>
      </c>
      <c r="C5" s="12" t="s">
        <v>56</v>
      </c>
    </row>
    <row r="6" s="1" customFormat="1" ht="14.25" spans="1:3">
      <c r="A6" s="5" t="s">
        <v>57</v>
      </c>
      <c r="B6" s="13" t="s">
        <v>58</v>
      </c>
      <c r="C6" s="14" t="s">
        <v>59</v>
      </c>
    </row>
    <row r="7" s="1" customFormat="1" ht="123" customHeight="1" spans="1:3">
      <c r="A7" s="5" t="s">
        <v>60</v>
      </c>
      <c r="B7" s="13"/>
      <c r="C7" s="14"/>
    </row>
    <row r="8" s="1" customFormat="1" ht="14.25" spans="1:3">
      <c r="A8" s="5" t="s">
        <v>61</v>
      </c>
      <c r="B8" s="15" t="s">
        <v>38</v>
      </c>
      <c r="C8" s="16" t="s">
        <v>62</v>
      </c>
    </row>
    <row r="9" s="1" customFormat="1" ht="14.25" spans="1:3">
      <c r="A9" s="5" t="s">
        <v>63</v>
      </c>
      <c r="B9" s="17" t="s">
        <v>64</v>
      </c>
      <c r="C9" s="9" t="s">
        <v>65</v>
      </c>
    </row>
    <row r="10" s="1" customFormat="1" ht="14.25" spans="1:3">
      <c r="A10" s="5" t="s">
        <v>66</v>
      </c>
      <c r="B10" s="17" t="s">
        <v>67</v>
      </c>
      <c r="C10" s="9"/>
    </row>
    <row r="11" s="1" customFormat="1" ht="14.25" spans="1:3">
      <c r="A11" s="5" t="s">
        <v>68</v>
      </c>
      <c r="B11" s="17"/>
      <c r="C11" s="18"/>
    </row>
    <row r="14" spans="2:2">
      <c r="B14" s="72" t="s">
        <v>69</v>
      </c>
    </row>
    <row r="15" spans="2:2">
      <c r="B15" s="72" t="s">
        <v>70</v>
      </c>
    </row>
    <row r="16" spans="2:2">
      <c r="B16" s="72" t="s">
        <v>71</v>
      </c>
    </row>
    <row r="17" spans="2:2">
      <c r="B17" s="72" t="s">
        <v>72</v>
      </c>
    </row>
    <row r="18" spans="2:2">
      <c r="B18" s="72" t="s">
        <v>73</v>
      </c>
    </row>
    <row r="19" spans="2:2">
      <c r="B19" s="72" t="s">
        <v>69</v>
      </c>
    </row>
    <row r="20" spans="2:2">
      <c r="B20" s="72" t="s">
        <v>70</v>
      </c>
    </row>
    <row r="21" spans="2:2">
      <c r="B21" s="72" t="s">
        <v>71</v>
      </c>
    </row>
    <row r="22" spans="2:2">
      <c r="B22" s="72" t="s">
        <v>72</v>
      </c>
    </row>
    <row r="23" spans="2:2">
      <c r="B23" s="72" t="s">
        <v>73</v>
      </c>
    </row>
    <row r="25" spans="2:2">
      <c r="B25" s="72" t="s">
        <v>74</v>
      </c>
    </row>
    <row r="26" spans="2:2">
      <c r="B26" s="72" t="s">
        <v>75</v>
      </c>
    </row>
    <row r="27" spans="2:2">
      <c r="B27" s="72" t="s">
        <v>76</v>
      </c>
    </row>
    <row r="28" spans="2:2">
      <c r="B28" s="72" t="s">
        <v>77</v>
      </c>
    </row>
    <row r="29" spans="2:2">
      <c r="B29" s="72" t="s">
        <v>78</v>
      </c>
    </row>
    <row r="30" spans="2:2">
      <c r="B30" s="72" t="s">
        <v>74</v>
      </c>
    </row>
    <row r="31" spans="2:2">
      <c r="B31" s="72" t="s">
        <v>75</v>
      </c>
    </row>
    <row r="32" spans="2:2">
      <c r="B32" s="72" t="s">
        <v>76</v>
      </c>
    </row>
    <row r="33" spans="2:2">
      <c r="B33" s="72" t="s">
        <v>77</v>
      </c>
    </row>
    <row r="34" spans="2:2">
      <c r="B34" s="72" t="s">
        <v>78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2025-05-16T11:35:28Z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33A0AB840D774513ABB11C8F15231E5D_12</vt:lpwstr>
  </property>
</Properties>
</file>