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<sst xmlns="http://schemas.openxmlformats.org/spreadsheetml/2006/main" count="86" uniqueCount="69">
  <si>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</si>
  <si>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</si>
  <si>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</si>
  <si>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</si>
  <si>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SF3170839324897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</si>
  <si>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</si>
  <si>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</si>
  <si>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</si>
  <si>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</si>
  <si>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</si>
  <si>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</si>
  <si>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</si>
  <si>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</si>
  <si>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</si>
  <si>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</si>
  <si>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</si>
  <si>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</si>
  <si>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</si>
  <si>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</si>
  <si>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</si>
  <si>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</si>
  <si>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</si>
  <si>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</si>
  <si>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</si>
  <si>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</si>
  <si>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</si>
  <si>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</si>
  <si>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</si>
  <si>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</si>
  <si>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78678-01 
78680-01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</si>
  <si>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</si>
  <si>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6987-693</t>
  </si>
  <si>
    <t>802</t>
  </si>
  <si>
    <t>XS</t>
  </si>
  <si>
    <t>1/1</t>
  </si>
  <si>
    <t>11</t>
  </si>
  <si>
    <t>11.4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</si>
  <si>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</si>
  <si>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</si>
  <si>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</si>
  <si>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</si>
  <si>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</si>
  <si>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</si>
  <si>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</si>
  <si>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</si>
  <si>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</si>
  <si>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</si>
  <si>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</si>
  <si>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</si>
  <si>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</si>
  <si>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</si>
  <si>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</si>
  <si>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</si>
  <si>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</si>
  <si>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</si>
  <si>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</si>
  <si>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</si>
  <si>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20*20*30</t>
  </si>
  <si>
    <t>Country of Origin：</t>
  </si>
  <si>
    <t>Gross Weight（毛重）</t>
  </si>
  <si>
    <t>11.4kg</t>
  </si>
  <si>
    <t>Made In China</t>
  </si>
  <si>
    <t>Net Weight（净重）</t>
  </si>
  <si>
    <t>11kg</t>
  </si>
  <si>
    <t>Remark（备注）</t>
  </si>
  <si>
    <t>06987693802019</t>
  </si>
  <si>
    <t>06987693802026</t>
  </si>
  <si>
    <t>06987693802033</t>
  </si>
  <si>
    <t>06987693802040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</si>
</sst>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2</xdr:row>
      <xdr:rowOff>9525</xdr:rowOff>
    </xdr:from>
    <xdr:to>
      <xdr:col>8</xdr:col>
      <xdr:colOff>533400</xdr:colOff>
      <xdr:row>5</xdr:row>
      <xdr:rowOff>38100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62575" y="676275"/>
          <a:ext cx="1743075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333375</xdr:rowOff>
    </xdr:from>
    <xdr:to>
      <xdr:col>1</xdr:col>
      <xdr:colOff>1543050</xdr:colOff>
      <xdr:row>6</xdr:row>
      <xdr:rowOff>1095375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0275" y="3813175"/>
          <a:ext cx="1304925" cy="762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workbookViewId="0">
      <selection activeCell="I21" sqref="I21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45792</v>
      </c>
      <c r="F3" s="24"/>
      <c r="G3" s="25"/>
      <c r="H3" s="26"/>
      <c r="I3" s="62"/>
      <c r="J3" s="63"/>
      <c r="K3" s="63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4"/>
      <c r="J4" s="65"/>
      <c r="K4" s="65"/>
      <c r="L4" s="64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62"/>
      <c r="J5" s="63"/>
      <c r="K5" s="63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9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  <c r="N7" s="66"/>
      <c r="O7" s="66"/>
      <c r="P7" s="66"/>
      <c r="Q7" s="66"/>
      <c r="R7" s="66"/>
      <c r="S7" s="66"/>
    </row>
    <row r="8" s="16" customFormat="1" ht="15" spans="1:19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1940</v>
      </c>
      <c r="G8" s="51">
        <f>F8*0.05</f>
        <v>97</v>
      </c>
      <c r="H8" s="51">
        <f>F8+G8</f>
        <v>2037</v>
      </c>
      <c r="I8" s="67" t="s">
        <v>34</v>
      </c>
      <c r="J8" s="67" t="s">
        <v>35</v>
      </c>
      <c r="K8" s="67" t="s">
        <v>36</v>
      </c>
      <c r="L8" s="67" t="s">
        <v>37</v>
      </c>
      <c r="N8" s="66"/>
      <c r="O8" s="68"/>
      <c r="P8" s="68"/>
      <c r="Q8" s="68"/>
      <c r="R8" s="68"/>
      <c r="S8" s="66"/>
    </row>
    <row r="9" s="16" customFormat="1" ht="15" spans="1:19">
      <c r="A9" s="52"/>
      <c r="B9" s="53"/>
      <c r="C9" s="54"/>
      <c r="D9" s="55"/>
      <c r="E9" s="50" t="s">
        <v>38</v>
      </c>
      <c r="F9" s="51">
        <v>4602</v>
      </c>
      <c r="G9" s="51">
        <f t="shared" ref="G9:G16" si="0">F9*0.05</f>
        <v>230.1</v>
      </c>
      <c r="H9" s="51">
        <f t="shared" ref="H9:H16" si="1">F9+G9</f>
        <v>4832.1</v>
      </c>
      <c r="I9" s="67"/>
      <c r="J9" s="67"/>
      <c r="K9" s="67"/>
      <c r="L9" s="67"/>
      <c r="N9" s="66"/>
      <c r="O9" s="66"/>
      <c r="P9" s="66"/>
      <c r="Q9" s="66"/>
      <c r="R9" s="66"/>
      <c r="S9" s="66"/>
    </row>
    <row r="10" s="16" customFormat="1" ht="15" spans="1:19">
      <c r="A10" s="52"/>
      <c r="B10" s="53"/>
      <c r="C10" s="54"/>
      <c r="D10" s="55"/>
      <c r="E10" s="50" t="s">
        <v>39</v>
      </c>
      <c r="F10" s="51">
        <v>3582</v>
      </c>
      <c r="G10" s="51">
        <f t="shared" si="0"/>
        <v>179.1</v>
      </c>
      <c r="H10" s="51">
        <f t="shared" si="1"/>
        <v>3761.1</v>
      </c>
      <c r="I10" s="67"/>
      <c r="J10" s="67"/>
      <c r="K10" s="67"/>
      <c r="L10" s="67"/>
      <c r="N10" s="66"/>
      <c r="O10" s="66"/>
      <c r="P10" s="66"/>
      <c r="Q10" s="66"/>
      <c r="R10" s="66"/>
      <c r="S10" s="66"/>
    </row>
    <row r="11" s="16" customFormat="1" ht="15" spans="1:19">
      <c r="A11" s="52"/>
      <c r="B11" s="53"/>
      <c r="C11" s="54"/>
      <c r="D11" s="55"/>
      <c r="E11" s="50" t="s">
        <v>40</v>
      </c>
      <c r="F11" s="51">
        <v>1434</v>
      </c>
      <c r="G11" s="51">
        <f t="shared" si="0"/>
        <v>71.7</v>
      </c>
      <c r="H11" s="51">
        <f t="shared" si="1"/>
        <v>1505.7</v>
      </c>
      <c r="I11" s="67"/>
      <c r="J11" s="67"/>
      <c r="K11" s="67"/>
      <c r="L11" s="67"/>
      <c r="N11" s="66"/>
      <c r="O11" s="66"/>
      <c r="P11" s="66"/>
      <c r="Q11" s="66"/>
      <c r="R11" s="66"/>
      <c r="S11" s="66"/>
    </row>
    <row r="12" s="16" customFormat="1" ht="42" customHeight="1" spans="1:19">
      <c r="A12" s="8" t="s">
        <v>29</v>
      </c>
      <c r="B12" s="56" t="s">
        <v>41</v>
      </c>
      <c r="C12" s="10" t="s">
        <v>31</v>
      </c>
      <c r="D12" s="57" t="s">
        <v>32</v>
      </c>
      <c r="E12" s="58"/>
      <c r="F12" s="59">
        <f>SUM(F8:F11)</f>
        <v>11558</v>
      </c>
      <c r="G12" s="51">
        <f t="shared" si="0"/>
        <v>577.9</v>
      </c>
      <c r="H12" s="51">
        <f t="shared" si="1"/>
        <v>12135.9</v>
      </c>
      <c r="I12" s="67"/>
      <c r="J12" s="67"/>
      <c r="K12" s="67"/>
      <c r="L12" s="67"/>
      <c r="N12" s="66"/>
      <c r="O12" s="66"/>
      <c r="P12" s="66"/>
      <c r="Q12" s="66"/>
      <c r="R12" s="66"/>
      <c r="S12" s="66"/>
    </row>
    <row r="13" s="16" customFormat="1" ht="43" customHeight="1" spans="1:12">
      <c r="A13" s="8" t="s">
        <v>29</v>
      </c>
      <c r="B13" s="56" t="s">
        <v>42</v>
      </c>
      <c r="C13" s="10" t="s">
        <v>31</v>
      </c>
      <c r="D13" s="57" t="s">
        <v>32</v>
      </c>
      <c r="E13" s="58"/>
      <c r="F13" s="59">
        <f t="shared" ref="F13:F15" si="2">SUM(F12:F12)</f>
        <v>11558</v>
      </c>
      <c r="G13" s="51">
        <f t="shared" si="0"/>
        <v>577.9</v>
      </c>
      <c r="H13" s="51">
        <f t="shared" si="1"/>
        <v>12135.9</v>
      </c>
      <c r="I13" s="67"/>
      <c r="J13" s="67"/>
      <c r="K13" s="67"/>
      <c r="L13" s="67"/>
    </row>
    <row r="14" s="16" customFormat="1" ht="45" customHeight="1" spans="1:12">
      <c r="A14" s="8" t="s">
        <v>29</v>
      </c>
      <c r="B14" s="56" t="s">
        <v>43</v>
      </c>
      <c r="C14" s="10" t="s">
        <v>31</v>
      </c>
      <c r="D14" s="57" t="s">
        <v>32</v>
      </c>
      <c r="E14" s="58"/>
      <c r="F14" s="59">
        <f t="shared" si="2"/>
        <v>11558</v>
      </c>
      <c r="G14" s="51">
        <f t="shared" si="0"/>
        <v>577.9</v>
      </c>
      <c r="H14" s="51">
        <f t="shared" si="1"/>
        <v>12135.9</v>
      </c>
      <c r="I14" s="67"/>
      <c r="J14" s="67"/>
      <c r="K14" s="67"/>
      <c r="L14" s="67"/>
    </row>
    <row r="15" s="16" customFormat="1" ht="45" customHeight="1" spans="1:12">
      <c r="A15" s="8" t="s">
        <v>29</v>
      </c>
      <c r="B15" s="56" t="s">
        <v>44</v>
      </c>
      <c r="C15" s="10" t="s">
        <v>31</v>
      </c>
      <c r="D15" s="57"/>
      <c r="E15" s="58"/>
      <c r="F15" s="59">
        <f t="shared" si="2"/>
        <v>11558</v>
      </c>
      <c r="G15" s="51">
        <f t="shared" si="0"/>
        <v>577.9</v>
      </c>
      <c r="H15" s="51">
        <f t="shared" si="1"/>
        <v>12135.9</v>
      </c>
      <c r="I15" s="67"/>
      <c r="J15" s="67"/>
      <c r="K15" s="67"/>
      <c r="L15" s="67"/>
    </row>
    <row r="16" s="16" customFormat="1" ht="15" spans="1:12">
      <c r="A16" s="60" t="s">
        <v>45</v>
      </c>
      <c r="B16" s="61"/>
      <c r="C16" s="61"/>
      <c r="D16" s="57"/>
      <c r="E16" s="61"/>
      <c r="F16" s="10">
        <f>SUM(F8:F15)</f>
        <v>57790</v>
      </c>
      <c r="G16" s="51">
        <f t="shared" si="0"/>
        <v>2889.5</v>
      </c>
      <c r="H16" s="51">
        <f t="shared" si="1"/>
        <v>60679.5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3"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40" customHeight="1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11"/>
    </row>
    <row r="5" s="1" customFormat="1" ht="108" customHeight="1" spans="1:3">
      <c r="A5" s="5" t="s">
        <v>49</v>
      </c>
      <c r="B5" s="12" t="s">
        <v>50</v>
      </c>
      <c r="C5" s="13" t="s">
        <v>51</v>
      </c>
    </row>
    <row r="6" s="1" customFormat="1" ht="14.25" spans="1:3">
      <c r="A6" s="5" t="s">
        <v>52</v>
      </c>
      <c r="B6" s="14" t="s">
        <v>53</v>
      </c>
      <c r="C6" s="15" t="s">
        <v>54</v>
      </c>
    </row>
    <row r="7" s="1" customFormat="1" ht="123" customHeight="1" spans="1:3">
      <c r="A7" s="5" t="s">
        <v>55</v>
      </c>
      <c r="B7" s="5"/>
      <c r="C7" s="15"/>
    </row>
    <row r="8" s="1" customFormat="1" ht="14.25" spans="1:3">
      <c r="A8" s="5" t="s">
        <v>56</v>
      </c>
      <c r="B8" s="5" t="s">
        <v>57</v>
      </c>
      <c r="C8" s="7" t="s">
        <v>58</v>
      </c>
    </row>
    <row r="9" s="1" customFormat="1" ht="14.25" spans="1:3">
      <c r="A9" s="5" t="s">
        <v>59</v>
      </c>
      <c r="B9" s="5" t="s">
        <v>60</v>
      </c>
      <c r="C9" s="9" t="s">
        <v>61</v>
      </c>
    </row>
    <row r="10" s="1" customFormat="1" ht="14.25" spans="1:3">
      <c r="A10" s="5" t="s">
        <v>62</v>
      </c>
      <c r="B10" s="5" t="s">
        <v>63</v>
      </c>
      <c r="C10" s="9"/>
    </row>
    <row r="11" s="1" customFormat="1" ht="14.25" spans="1:3">
      <c r="A11" s="5" t="s">
        <v>64</v>
      </c>
      <c r="B11" s="5"/>
      <c r="C11" s="11"/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68</v>
      </c>
    </row>
    <row r="19" spans="2:2">
      <c r="B19" s="70" t="s">
        <v>65</v>
      </c>
    </row>
    <row r="20" spans="2:2">
      <c r="B20" s="70" t="s">
        <v>66</v>
      </c>
    </row>
    <row r="21" spans="2:2">
      <c r="B21" s="70" t="s">
        <v>67</v>
      </c>
    </row>
    <row r="22" spans="2:2">
      <c r="B22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2025-05-14T02:41:00Z</dcterms:created>
  <dcterms:modified xsi:type="dcterms:W3CDTF">2025-05-15T10:02:00Z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7D0BF638DC94470DB21BA847DFA924C5_11</vt:lpwstr>
  </property>
  <property fmtid="{D5CDD505-2E9C-101B-9397-08002B2CF9AE}" pid="3" name="KSOProductBuildVer">
    <vt:lpwstr>2052-12.1.0.20784</vt:lpwstr>
  </property>
</Properties>
</file>