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<sst xmlns="http://schemas.openxmlformats.org/spreadsheetml/2006/main" count="136" uniqueCount="77">
  <si>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</si>
  <si>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</si>
  <si>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</si>
  <si>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</si>
  <si>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SF3172674230792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</si>
  <si>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</si>
  <si>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</si>
  <si>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</si>
  <si>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</si>
  <si>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</si>
  <si>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</si>
  <si>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</si>
  <si>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</si>
  <si>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</si>
  <si>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</si>
  <si>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</si>
  <si>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</si>
  <si>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</si>
  <si>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</si>
  <si>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</si>
  <si>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</si>
  <si>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</si>
  <si>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</si>
  <si>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</si>
  <si>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</si>
  <si>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</si>
  <si>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</si>
  <si>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</si>
  <si>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</si>
  <si>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77846-01
77841-01
77844-01
77559-01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</si>
  <si>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</si>
  <si>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5583-662</t>
  </si>
  <si>
    <t>712</t>
  </si>
  <si>
    <t>XS</t>
  </si>
  <si>
    <t>1/2</t>
  </si>
  <si>
    <t>23.6</t>
  </si>
  <si>
    <t>24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</si>
  <si>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</si>
  <si>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</si>
  <si>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</si>
  <si>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</si>
  <si>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</si>
  <si>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</si>
  <si>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</si>
  <si>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</si>
  <si>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</si>
  <si>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2/2</t>
  </si>
  <si>
    <t>20.8</t>
  </si>
  <si>
    <t>21.2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</si>
  <si>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</si>
  <si>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</si>
  <si>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</si>
  <si>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</si>
  <si>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</si>
  <si>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</si>
  <si>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</si>
  <si>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</si>
  <si>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</si>
  <si>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</si>
  <si>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</si>
  <si>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</si>
  <si>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</si>
  <si>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24kg</t>
  </si>
  <si>
    <t>Made In China</t>
  </si>
  <si>
    <t>Net Weight（净重）</t>
  </si>
  <si>
    <t>23.6kg</t>
  </si>
  <si>
    <t>Remark（备注）</t>
  </si>
  <si>
    <t>21.2kg</t>
  </si>
  <si>
    <t>20.8kg</t>
  </si>
  <si>
    <t>05583662712016</t>
  </si>
  <si>
    <t>05583662712023</t>
  </si>
  <si>
    <t>05583662712030</t>
  </si>
  <si>
    <t>05583662712047</t>
  </si>
  <si>
    <t>05583662800010</t>
  </si>
  <si>
    <t>05583662800027</t>
  </si>
  <si>
    <t>05583662800034</t>
  </si>
  <si>
    <t>05583662800041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</si>
</sst>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45085</xdr:colOff>
      <xdr:row>3</xdr:row>
      <xdr:rowOff>144145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474085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171450</xdr:rowOff>
    </xdr:from>
    <xdr:to>
      <xdr:col>1</xdr:col>
      <xdr:colOff>1562100</xdr:colOff>
      <xdr:row>6</xdr:row>
      <xdr:rowOff>1057910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914775"/>
          <a:ext cx="1409700" cy="886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457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7226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15</xdr:row>
      <xdr:rowOff>631825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600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19</xdr:row>
      <xdr:rowOff>323850</xdr:rowOff>
    </xdr:from>
    <xdr:to>
      <xdr:col>1</xdr:col>
      <xdr:colOff>1628775</xdr:colOff>
      <xdr:row>19</xdr:row>
      <xdr:rowOff>1266825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71700" y="10448925"/>
          <a:ext cx="1419225" cy="942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E27" sqref="E2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45789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4927</v>
      </c>
      <c r="G8" s="53">
        <f t="shared" ref="G8:G24" si="0">F8*0.05</f>
        <v>246.35</v>
      </c>
      <c r="H8" s="53">
        <f t="shared" ref="H8:H24" si="1">F8+G8</f>
        <v>5173.35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8854</v>
      </c>
      <c r="G9" s="53">
        <f t="shared" si="0"/>
        <v>442.7</v>
      </c>
      <c r="H9" s="53">
        <f t="shared" si="1"/>
        <v>9296.7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6428</v>
      </c>
      <c r="G10" s="53">
        <f t="shared" si="0"/>
        <v>321.4</v>
      </c>
      <c r="H10" s="53">
        <f t="shared" si="1"/>
        <v>6749.4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4802</v>
      </c>
      <c r="G11" s="53">
        <f t="shared" si="0"/>
        <v>240.1</v>
      </c>
      <c r="H11" s="53">
        <f t="shared" si="1"/>
        <v>5042.1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6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25011</v>
      </c>
      <c r="G12" s="53">
        <f t="shared" si="0"/>
        <v>1250.55</v>
      </c>
      <c r="H12" s="53">
        <f t="shared" si="1"/>
        <v>26261.55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6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25011</v>
      </c>
      <c r="G13" s="53">
        <f t="shared" si="0"/>
        <v>1250.55</v>
      </c>
      <c r="H13" s="53">
        <f t="shared" si="1"/>
        <v>26261.55</v>
      </c>
      <c r="I13" s="65"/>
      <c r="J13" s="66"/>
      <c r="K13" s="66"/>
      <c r="L13" s="66"/>
      <c r="Q13" s="67"/>
    </row>
    <row r="14" s="19" customFormat="1" ht="60" spans="1:17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25011</v>
      </c>
      <c r="G14" s="53">
        <f t="shared" si="0"/>
        <v>1250.55</v>
      </c>
      <c r="H14" s="53">
        <f t="shared" si="1"/>
        <v>26261.55</v>
      </c>
      <c r="I14" s="65"/>
      <c r="J14" s="66"/>
      <c r="K14" s="66"/>
      <c r="L14" s="66"/>
      <c r="Q14" s="67"/>
    </row>
    <row r="15" s="19" customFormat="1" ht="60" spans="1:17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SUM(F13:F13)</f>
        <v>25011</v>
      </c>
      <c r="G15" s="53">
        <f t="shared" si="0"/>
        <v>1250.55</v>
      </c>
      <c r="H15" s="53">
        <f t="shared" si="1"/>
        <v>26261.55</v>
      </c>
      <c r="I15" s="65"/>
      <c r="J15" s="66"/>
      <c r="K15" s="66"/>
      <c r="L15" s="66"/>
      <c r="Q15" s="67"/>
    </row>
    <row r="16" s="19" customFormat="1" ht="20" customHeight="1" spans="1:17">
      <c r="A16" s="49" t="s">
        <v>29</v>
      </c>
      <c r="B16" s="50" t="s">
        <v>30</v>
      </c>
      <c r="C16" s="10" t="s">
        <v>31</v>
      </c>
      <c r="D16" s="51" t="s">
        <v>45</v>
      </c>
      <c r="E16" s="52" t="s">
        <v>33</v>
      </c>
      <c r="F16" s="53">
        <v>4336</v>
      </c>
      <c r="G16" s="53">
        <f t="shared" si="0"/>
        <v>216.8</v>
      </c>
      <c r="H16" s="53">
        <f t="shared" si="1"/>
        <v>4552.8</v>
      </c>
      <c r="I16" s="62" t="s">
        <v>46</v>
      </c>
      <c r="J16" s="63" t="s">
        <v>47</v>
      </c>
      <c r="K16" s="63" t="s">
        <v>48</v>
      </c>
      <c r="L16" s="63" t="s">
        <v>37</v>
      </c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7792</v>
      </c>
      <c r="G17" s="53">
        <f t="shared" si="0"/>
        <v>389.6</v>
      </c>
      <c r="H17" s="53">
        <f t="shared" si="1"/>
        <v>8181.6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5657</v>
      </c>
      <c r="G18" s="53">
        <f t="shared" si="0"/>
        <v>282.85</v>
      </c>
      <c r="H18" s="53">
        <f t="shared" si="1"/>
        <v>5939.85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40</v>
      </c>
      <c r="F19" s="53">
        <v>4226</v>
      </c>
      <c r="G19" s="53">
        <f t="shared" si="0"/>
        <v>211.3</v>
      </c>
      <c r="H19" s="53">
        <f t="shared" si="1"/>
        <v>4437.3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60" spans="1:17">
      <c r="A20" s="8" t="s">
        <v>29</v>
      </c>
      <c r="B20" s="50" t="s">
        <v>41</v>
      </c>
      <c r="C20" s="10" t="s">
        <v>31</v>
      </c>
      <c r="D20" s="51" t="s">
        <v>45</v>
      </c>
      <c r="E20" s="54"/>
      <c r="F20" s="55">
        <f>SUM(F16:F19)</f>
        <v>22011</v>
      </c>
      <c r="G20" s="53">
        <f t="shared" si="0"/>
        <v>1100.55</v>
      </c>
      <c r="H20" s="53">
        <f t="shared" si="1"/>
        <v>23111.55</v>
      </c>
      <c r="I20" s="65"/>
      <c r="J20" s="66"/>
      <c r="K20" s="66"/>
      <c r="L20" s="66"/>
      <c r="M20" s="67"/>
      <c r="N20" s="64"/>
      <c r="O20" s="67"/>
      <c r="P20" s="64"/>
      <c r="Q20" s="67"/>
    </row>
    <row r="21" s="19" customFormat="1" ht="60" spans="1:12">
      <c r="A21" s="8" t="s">
        <v>29</v>
      </c>
      <c r="B21" s="50" t="s">
        <v>42</v>
      </c>
      <c r="C21" s="10" t="s">
        <v>31</v>
      </c>
      <c r="D21" s="51" t="s">
        <v>45</v>
      </c>
      <c r="E21" s="54"/>
      <c r="F21" s="55">
        <f>SUM(F20:F20)</f>
        <v>22011</v>
      </c>
      <c r="G21" s="53">
        <f t="shared" si="0"/>
        <v>1100.55</v>
      </c>
      <c r="H21" s="53">
        <f t="shared" si="1"/>
        <v>23111.55</v>
      </c>
      <c r="I21" s="65"/>
      <c r="J21" s="66"/>
      <c r="K21" s="66"/>
      <c r="L21" s="66"/>
    </row>
    <row r="22" s="19" customFormat="1" ht="60" spans="1:12">
      <c r="A22" s="8" t="s">
        <v>29</v>
      </c>
      <c r="B22" s="50" t="s">
        <v>43</v>
      </c>
      <c r="C22" s="10" t="s">
        <v>31</v>
      </c>
      <c r="D22" s="51" t="s">
        <v>45</v>
      </c>
      <c r="E22" s="54"/>
      <c r="F22" s="55">
        <f>SUM(F21:F21)</f>
        <v>22011</v>
      </c>
      <c r="G22" s="53">
        <f t="shared" si="0"/>
        <v>1100.55</v>
      </c>
      <c r="H22" s="53">
        <f t="shared" si="1"/>
        <v>23111.55</v>
      </c>
      <c r="I22" s="65"/>
      <c r="J22" s="66"/>
      <c r="K22" s="66"/>
      <c r="L22" s="66"/>
    </row>
    <row r="23" s="19" customFormat="1" ht="60" spans="1:12">
      <c r="A23" s="8" t="s">
        <v>29</v>
      </c>
      <c r="B23" s="50" t="s">
        <v>44</v>
      </c>
      <c r="C23" s="10" t="s">
        <v>31</v>
      </c>
      <c r="D23" s="51" t="s">
        <v>45</v>
      </c>
      <c r="E23" s="54"/>
      <c r="F23" s="55">
        <f>SUM(F21:F21)</f>
        <v>22011</v>
      </c>
      <c r="G23" s="53">
        <f t="shared" si="0"/>
        <v>1100.55</v>
      </c>
      <c r="H23" s="53">
        <f t="shared" si="1"/>
        <v>23111.55</v>
      </c>
      <c r="I23" s="65"/>
      <c r="J23" s="66"/>
      <c r="K23" s="66"/>
      <c r="L23" s="66"/>
    </row>
    <row r="24" s="19" customFormat="1" ht="15" spans="1:12">
      <c r="A24" s="56" t="s">
        <v>49</v>
      </c>
      <c r="B24" s="57"/>
      <c r="C24" s="57"/>
      <c r="D24" s="51"/>
      <c r="E24" s="57"/>
      <c r="F24" s="10">
        <f>SUM(F8:F23)</f>
        <v>235110</v>
      </c>
      <c r="G24" s="53">
        <f t="shared" si="0"/>
        <v>11755.5</v>
      </c>
      <c r="H24" s="53">
        <f t="shared" si="1"/>
        <v>246865.5</v>
      </c>
      <c r="I24" s="68"/>
      <c r="J24" s="68"/>
      <c r="K24" s="68"/>
      <c r="L24" s="68"/>
    </row>
  </sheetData>
  <mergeCells count="20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15"/>
    <mergeCell ref="I16:I23"/>
    <mergeCell ref="J8:J15"/>
    <mergeCell ref="J16:J23"/>
    <mergeCell ref="K8:K15"/>
    <mergeCell ref="K16:K23"/>
    <mergeCell ref="L8:L15"/>
    <mergeCell ref="L16:L2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7"/>
  <sheetViews>
    <sheetView topLeftCell="A16" workbookViewId="0">
      <selection activeCell="A38" sqref="A3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60.75" spans="1:3">
      <c r="A3" s="5" t="s">
        <v>51</v>
      </c>
      <c r="B3" s="8" t="s">
        <v>29</v>
      </c>
      <c r="C3" s="9"/>
    </row>
    <row r="4" s="1" customFormat="1" ht="15.75" spans="1:3">
      <c r="A4" s="5" t="s">
        <v>52</v>
      </c>
      <c r="B4" s="10" t="s">
        <v>31</v>
      </c>
      <c r="C4" s="9"/>
    </row>
    <row r="5" s="1" customFormat="1" ht="108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34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50</v>
      </c>
      <c r="B15" s="6"/>
      <c r="C15" s="7"/>
    </row>
    <row r="16" s="1" customFormat="1" ht="60.75" spans="1:3">
      <c r="A16" s="5" t="s">
        <v>51</v>
      </c>
      <c r="B16" s="8" t="s">
        <v>29</v>
      </c>
      <c r="C16" s="9"/>
    </row>
    <row r="17" s="1" customFormat="1" ht="15.75" spans="1:3">
      <c r="A17" s="5" t="s">
        <v>52</v>
      </c>
      <c r="B17" s="10" t="s">
        <v>31</v>
      </c>
      <c r="C17" s="9"/>
    </row>
    <row r="18" s="1" customFormat="1" ht="108" customHeight="1" spans="1:3">
      <c r="A18" s="5" t="s">
        <v>53</v>
      </c>
      <c r="B18" s="11" t="s">
        <v>54</v>
      </c>
      <c r="C18" s="12" t="s">
        <v>55</v>
      </c>
    </row>
    <row r="19" s="1" customFormat="1" ht="14.25" spans="1:3">
      <c r="A19" s="5" t="s">
        <v>56</v>
      </c>
      <c r="B19" s="13" t="s">
        <v>57</v>
      </c>
      <c r="C19" s="14" t="s">
        <v>46</v>
      </c>
    </row>
    <row r="20" s="1" customFormat="1" ht="123" customHeight="1" spans="1:3">
      <c r="A20" s="5" t="s">
        <v>58</v>
      </c>
      <c r="B20" s="13"/>
      <c r="C20" s="14"/>
    </row>
    <row r="21" s="1" customFormat="1" ht="14.25" spans="1:3">
      <c r="A21" s="5" t="s">
        <v>59</v>
      </c>
      <c r="B21" s="15" t="s">
        <v>37</v>
      </c>
      <c r="C21" s="16" t="s">
        <v>60</v>
      </c>
    </row>
    <row r="22" s="1" customFormat="1" ht="14.25" spans="1:3">
      <c r="A22" s="5" t="s">
        <v>61</v>
      </c>
      <c r="B22" s="17" t="s">
        <v>67</v>
      </c>
      <c r="C22" s="9" t="s">
        <v>63</v>
      </c>
    </row>
    <row r="23" s="1" customFormat="1" ht="14.25" spans="1:3">
      <c r="A23" s="5" t="s">
        <v>64</v>
      </c>
      <c r="B23" s="17" t="s">
        <v>68</v>
      </c>
      <c r="C23" s="9"/>
    </row>
    <row r="24" s="1" customFormat="1" ht="14.25" spans="1:3">
      <c r="A24" s="5" t="s">
        <v>66</v>
      </c>
      <c r="B24" s="17"/>
      <c r="C24" s="18"/>
    </row>
    <row r="30" spans="1:1">
      <c r="A30" s="69" t="s">
        <v>69</v>
      </c>
    </row>
    <row r="31" spans="1:1">
      <c r="A31" s="69" t="s">
        <v>70</v>
      </c>
    </row>
    <row r="32" spans="1:1">
      <c r="A32" s="69" t="s">
        <v>71</v>
      </c>
    </row>
    <row r="33" spans="1:1">
      <c r="A33" s="69" t="s">
        <v>72</v>
      </c>
    </row>
    <row r="34" spans="1:1">
      <c r="A34" s="69" t="s">
        <v>73</v>
      </c>
    </row>
    <row r="35" spans="1:1">
      <c r="A35" s="69" t="s">
        <v>74</v>
      </c>
    </row>
    <row r="36" spans="1:1">
      <c r="A36" s="69" t="s">
        <v>75</v>
      </c>
    </row>
    <row r="37" spans="1:1">
      <c r="A37" s="69" t="s">
        <v>76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2025-05-12T01:28:00Z</dcterms:created>
  <dcterms:modified xsi:type="dcterms:W3CDTF">2025-05-12T12:48:55Z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38AD241697E844C89FBA7110D805F822_11</vt:lpwstr>
  </property>
  <property fmtid="{D5CDD505-2E9C-101B-9397-08002B2CF9AE}" pid="3" name="KSOProductBuildVer">
    <vt:lpwstr>2052-12.1.0.20784</vt:lpwstr>
  </property>
</Properties>
</file>