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<sst xmlns="http://schemas.openxmlformats.org/spreadsheetml/2006/main" count="115" uniqueCount="75">
  <si>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</si>
  <si>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</si>
  <si>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</si>
  <si>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</si>
  <si>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SF3161086675486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</si>
  <si>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</si>
  <si>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</si>
  <si>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</si>
  <si>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</si>
  <si>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</si>
  <si>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</si>
  <si>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</si>
  <si>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</si>
  <si>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</si>
  <si>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</si>
  <si>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</si>
  <si>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</si>
  <si>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</si>
  <si>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</si>
  <si>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</si>
  <si>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</si>
  <si>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</si>
  <si>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</si>
  <si>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</si>
  <si>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</si>
  <si>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</si>
  <si>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</si>
  <si>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</si>
  <si>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</si>
  <si>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80048-01/1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</si>
  <si>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</si>
  <si>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6785-730</t>
  </si>
  <si>
    <t>800</t>
  </si>
  <si>
    <t>XS</t>
  </si>
  <si>
    <t>1/1</t>
  </si>
  <si>
    <t>7.3</t>
  </si>
  <si>
    <t>7.7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</si>
  <si>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</si>
  <si>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</si>
  <si>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</si>
  <si>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</si>
  <si>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</si>
  <si>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</si>
  <si>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</si>
  <si>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</si>
  <si>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</si>
  <si>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</si>
  <si>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</si>
  <si>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</si>
  <si>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</si>
  <si>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</si>
  <si>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</si>
  <si>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</si>
  <si>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</si>
  <si>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</si>
  <si>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</si>
  <si>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</si>
  <si>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</si>
  <si>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</si>
  <si>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</si>
  <si>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7.7KG</t>
  </si>
  <si>
    <t>Made In China</t>
  </si>
  <si>
    <t>Net Weight（净重）</t>
  </si>
  <si>
    <t>7.3KG</t>
  </si>
  <si>
    <t>Remark（备注）</t>
  </si>
  <si>
    <t>06785730800017</t>
  </si>
  <si>
    <t>06785730800024</t>
  </si>
  <si>
    <t>06785730800031</t>
  </si>
  <si>
    <t>06785730800048</t>
  </si>
  <si>
    <t>06785730800055</t>
  </si>
  <si>
    <t>06785730700010</t>
  </si>
  <si>
    <t>06785730700027</t>
  </si>
  <si>
    <t>06785730700034</t>
  </si>
  <si>
    <t>06785730700041</t>
  </si>
  <si>
    <t>06785730700058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</si>
</sst>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</xdr:row>
      <xdr:rowOff>323850</xdr:rowOff>
    </xdr:from>
    <xdr:to>
      <xdr:col>8</xdr:col>
      <xdr:colOff>333375</xdr:colOff>
      <xdr:row>4</xdr:row>
      <xdr:rowOff>304800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7875" y="657225"/>
          <a:ext cx="1666875" cy="838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200025</xdr:rowOff>
    </xdr:from>
    <xdr:to>
      <xdr:col>1</xdr:col>
      <xdr:colOff>1590675</xdr:colOff>
      <xdr:row>6</xdr:row>
      <xdr:rowOff>1200150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371850"/>
          <a:ext cx="1343025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G13" sqref="G13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45789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470</v>
      </c>
      <c r="G8" s="53">
        <f>F8*0.05</f>
        <v>23.5</v>
      </c>
      <c r="H8" s="53">
        <f>F8+G8</f>
        <v>493.5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1034</v>
      </c>
      <c r="G9" s="53">
        <f t="shared" ref="G9:G26" si="0">F9*0.05</f>
        <v>51.7</v>
      </c>
      <c r="H9" s="53">
        <f t="shared" ref="H9:H26" si="1">F9+G9</f>
        <v>1085.7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1645</v>
      </c>
      <c r="G10" s="53">
        <f t="shared" si="0"/>
        <v>82.25</v>
      </c>
      <c r="H10" s="53">
        <f t="shared" si="1"/>
        <v>1727.25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1081</v>
      </c>
      <c r="G11" s="53">
        <f t="shared" si="0"/>
        <v>54.05</v>
      </c>
      <c r="H11" s="53">
        <f t="shared" si="1"/>
        <v>1135.05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470</v>
      </c>
      <c r="G12" s="53">
        <f t="shared" si="0"/>
        <v>23.5</v>
      </c>
      <c r="H12" s="53">
        <f t="shared" si="1"/>
        <v>493.5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4700</v>
      </c>
      <c r="G13" s="53">
        <f t="shared" si="0"/>
        <v>235</v>
      </c>
      <c r="H13" s="53">
        <f t="shared" si="1"/>
        <v>4935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4700</v>
      </c>
      <c r="G14" s="53">
        <f t="shared" si="0"/>
        <v>235</v>
      </c>
      <c r="H14" s="53">
        <f t="shared" si="1"/>
        <v>4935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43</v>
      </c>
      <c r="C15" s="10" t="s">
        <v>31</v>
      </c>
      <c r="D15" s="51" t="s">
        <v>32</v>
      </c>
      <c r="E15" s="54"/>
      <c r="F15" s="55">
        <f>SUM(F14:F14)</f>
        <v>4700</v>
      </c>
      <c r="G15" s="53">
        <f t="shared" si="0"/>
        <v>235</v>
      </c>
      <c r="H15" s="53">
        <f t="shared" si="1"/>
        <v>4935</v>
      </c>
      <c r="I15" s="65"/>
      <c r="J15" s="66"/>
      <c r="K15" s="66"/>
      <c r="L15" s="66"/>
    </row>
    <row r="16" s="19" customFormat="1" ht="30" spans="1:12">
      <c r="A16" s="8" t="s">
        <v>29</v>
      </c>
      <c r="B16" s="50" t="s">
        <v>44</v>
      </c>
      <c r="C16" s="10" t="s">
        <v>31</v>
      </c>
      <c r="D16" s="51" t="s">
        <v>32</v>
      </c>
      <c r="E16" s="54"/>
      <c r="F16" s="55">
        <f>SUM(F14:F14)</f>
        <v>4700</v>
      </c>
      <c r="G16" s="53">
        <f t="shared" si="0"/>
        <v>235</v>
      </c>
      <c r="H16" s="53">
        <f t="shared" si="1"/>
        <v>4935</v>
      </c>
      <c r="I16" s="65"/>
      <c r="J16" s="66"/>
      <c r="K16" s="66"/>
      <c r="L16" s="66"/>
    </row>
    <row r="17" s="19" customFormat="1" ht="20" customHeight="1" spans="1:17">
      <c r="A17" s="49" t="s">
        <v>29</v>
      </c>
      <c r="B17" s="50" t="s">
        <v>30</v>
      </c>
      <c r="C17" s="10" t="s">
        <v>31</v>
      </c>
      <c r="D17" s="51" t="s">
        <v>45</v>
      </c>
      <c r="E17" s="52" t="s">
        <v>33</v>
      </c>
      <c r="F17" s="53">
        <v>300</v>
      </c>
      <c r="G17" s="53">
        <f t="shared" si="0"/>
        <v>15</v>
      </c>
      <c r="H17" s="53">
        <f t="shared" si="1"/>
        <v>315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38</v>
      </c>
      <c r="F18" s="53">
        <v>660</v>
      </c>
      <c r="G18" s="53">
        <f t="shared" si="0"/>
        <v>33</v>
      </c>
      <c r="H18" s="53">
        <f t="shared" si="1"/>
        <v>693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39</v>
      </c>
      <c r="F19" s="53">
        <v>1050</v>
      </c>
      <c r="G19" s="53">
        <f t="shared" si="0"/>
        <v>52.5</v>
      </c>
      <c r="H19" s="53">
        <f t="shared" si="1"/>
        <v>1102.5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10"/>
      <c r="D20" s="51"/>
      <c r="E20" s="52" t="s">
        <v>40</v>
      </c>
      <c r="F20" s="53">
        <v>690</v>
      </c>
      <c r="G20" s="53">
        <f t="shared" si="0"/>
        <v>34.5</v>
      </c>
      <c r="H20" s="53">
        <f t="shared" si="1"/>
        <v>724.5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20" customHeight="1" spans="1:17">
      <c r="A21" s="49"/>
      <c r="B21" s="50"/>
      <c r="C21" s="10"/>
      <c r="D21" s="51"/>
      <c r="E21" s="52" t="s">
        <v>41</v>
      </c>
      <c r="F21" s="53">
        <v>300</v>
      </c>
      <c r="G21" s="53">
        <f t="shared" si="0"/>
        <v>15</v>
      </c>
      <c r="H21" s="53">
        <f t="shared" si="1"/>
        <v>315</v>
      </c>
      <c r="I21" s="65"/>
      <c r="J21" s="66"/>
      <c r="K21" s="66"/>
      <c r="L21" s="66"/>
      <c r="M21" s="64"/>
      <c r="N21" s="64"/>
      <c r="O21" s="64"/>
      <c r="P21" s="64"/>
      <c r="Q21" s="67"/>
    </row>
    <row r="22" s="19" customFormat="1" ht="30" spans="1:17">
      <c r="A22" s="8" t="s">
        <v>29</v>
      </c>
      <c r="B22" s="50" t="s">
        <v>42</v>
      </c>
      <c r="C22" s="10" t="s">
        <v>31</v>
      </c>
      <c r="D22" s="51" t="s">
        <v>45</v>
      </c>
      <c r="E22" s="54"/>
      <c r="F22" s="55">
        <f>SUM(F17:F21)</f>
        <v>3000</v>
      </c>
      <c r="G22" s="53">
        <f t="shared" si="0"/>
        <v>150</v>
      </c>
      <c r="H22" s="53">
        <f t="shared" si="1"/>
        <v>3150</v>
      </c>
      <c r="I22" s="65"/>
      <c r="J22" s="66"/>
      <c r="K22" s="66"/>
      <c r="L22" s="66"/>
      <c r="M22" s="67"/>
      <c r="N22" s="64"/>
      <c r="O22" s="67"/>
      <c r="P22" s="64"/>
      <c r="Q22" s="67"/>
    </row>
    <row r="23" s="19" customFormat="1" ht="30" spans="1:12">
      <c r="A23" s="8" t="s">
        <v>29</v>
      </c>
      <c r="B23" s="50" t="s">
        <v>43</v>
      </c>
      <c r="C23" s="10" t="s">
        <v>31</v>
      </c>
      <c r="D23" s="51" t="s">
        <v>45</v>
      </c>
      <c r="E23" s="54"/>
      <c r="F23" s="55">
        <f>SUM(F22:F22)</f>
        <v>3000</v>
      </c>
      <c r="G23" s="53">
        <f t="shared" si="0"/>
        <v>150</v>
      </c>
      <c r="H23" s="53">
        <f t="shared" si="1"/>
        <v>3150</v>
      </c>
      <c r="I23" s="65"/>
      <c r="J23" s="66"/>
      <c r="K23" s="66"/>
      <c r="L23" s="66"/>
    </row>
    <row r="24" s="19" customFormat="1" ht="30" spans="1:12">
      <c r="A24" s="8" t="s">
        <v>29</v>
      </c>
      <c r="B24" s="50" t="s">
        <v>43</v>
      </c>
      <c r="C24" s="10" t="s">
        <v>31</v>
      </c>
      <c r="D24" s="51" t="s">
        <v>45</v>
      </c>
      <c r="E24" s="54"/>
      <c r="F24" s="55">
        <f>SUM(F23:F23)</f>
        <v>3000</v>
      </c>
      <c r="G24" s="53">
        <f t="shared" si="0"/>
        <v>150</v>
      </c>
      <c r="H24" s="53">
        <f t="shared" si="1"/>
        <v>3150</v>
      </c>
      <c r="I24" s="65"/>
      <c r="J24" s="66"/>
      <c r="K24" s="66"/>
      <c r="L24" s="66"/>
    </row>
    <row r="25" s="19" customFormat="1" ht="30" spans="1:12">
      <c r="A25" s="8" t="s">
        <v>29</v>
      </c>
      <c r="B25" s="50" t="s">
        <v>44</v>
      </c>
      <c r="C25" s="10" t="s">
        <v>31</v>
      </c>
      <c r="D25" s="51" t="s">
        <v>45</v>
      </c>
      <c r="E25" s="54"/>
      <c r="F25" s="55">
        <f>SUM(F23:F23)</f>
        <v>3000</v>
      </c>
      <c r="G25" s="53">
        <f t="shared" si="0"/>
        <v>150</v>
      </c>
      <c r="H25" s="53">
        <f t="shared" si="1"/>
        <v>3150</v>
      </c>
      <c r="I25" s="65"/>
      <c r="J25" s="66"/>
      <c r="K25" s="66"/>
      <c r="L25" s="66"/>
    </row>
    <row r="26" s="19" customFormat="1" ht="15" spans="1:12">
      <c r="A26" s="56" t="s">
        <v>46</v>
      </c>
      <c r="B26" s="57"/>
      <c r="C26" s="57"/>
      <c r="D26" s="51"/>
      <c r="E26" s="57"/>
      <c r="F26" s="10">
        <f>SUM(F8:F25)</f>
        <v>38500</v>
      </c>
      <c r="G26" s="53">
        <f t="shared" si="0"/>
        <v>1925</v>
      </c>
      <c r="H26" s="53">
        <f t="shared" si="1"/>
        <v>40425</v>
      </c>
      <c r="I26" s="68"/>
      <c r="J26" s="68"/>
      <c r="K26" s="68"/>
      <c r="L26" s="68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5"/>
    <mergeCell ref="J8:J25"/>
    <mergeCell ref="K8:K25"/>
    <mergeCell ref="L8:L25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A27" sqref="A2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7" spans="1:1">
      <c r="A17" s="69" t="s">
        <v>65</v>
      </c>
    </row>
    <row r="18" spans="1:1">
      <c r="A18" s="69" t="s">
        <v>66</v>
      </c>
    </row>
    <row r="19" spans="1:1">
      <c r="A19" s="69" t="s">
        <v>67</v>
      </c>
    </row>
    <row r="20" spans="1:1">
      <c r="A20" s="69" t="s">
        <v>68</v>
      </c>
    </row>
    <row r="21" spans="1:1">
      <c r="A21" s="69" t="s">
        <v>69</v>
      </c>
    </row>
    <row r="22" spans="1:1">
      <c r="A22" s="69" t="s">
        <v>70</v>
      </c>
    </row>
    <row r="23" spans="1:1">
      <c r="A23" s="69" t="s">
        <v>71</v>
      </c>
    </row>
    <row r="24" spans="1:1">
      <c r="A24" s="69" t="s">
        <v>72</v>
      </c>
    </row>
    <row r="25" spans="1:1">
      <c r="A25" s="69" t="s">
        <v>73</v>
      </c>
    </row>
    <row r="26" spans="1:1">
      <c r="A26" s="69" t="s">
        <v>74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2025-05-12T07:44:38Z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B7A8FC5200154D2C84295E525029C36E_12</vt:lpwstr>
  </property>
</Properties>
</file>