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<sst xmlns="http://schemas.openxmlformats.org/spreadsheetml/2006/main" count="92" uniqueCount="73">
  <si>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</si>
  <si>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</si>
  <si>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</si>
  <si>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</si>
  <si>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SF3160108945418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</si>
  <si>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</si>
  <si>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</si>
  <si>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</si>
  <si>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</si>
  <si>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</si>
  <si>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</si>
  <si>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</si>
  <si>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</si>
  <si>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</si>
  <si>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</si>
  <si>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</si>
  <si>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</si>
  <si>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</si>
  <si>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</si>
  <si>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</si>
  <si>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</si>
  <si>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</si>
  <si>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</si>
  <si>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</si>
  <si>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</si>
  <si>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</si>
  <si>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</si>
  <si>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</si>
  <si>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</si>
  <si>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25597-01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</si>
  <si>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</si>
  <si>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0102-707</t>
  </si>
  <si>
    <t>401</t>
  </si>
  <si>
    <t>10-12</t>
  </si>
  <si>
    <t>1/1</t>
  </si>
  <si>
    <t>22.6</t>
  </si>
  <si>
    <t>23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</si>
  <si>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</si>
  <si>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</si>
  <si>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</si>
  <si>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</si>
  <si>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</si>
  <si>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</si>
  <si>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</si>
  <si>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</si>
  <si>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</si>
  <si>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</si>
  <si>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</si>
  <si>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</si>
  <si>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</si>
  <si>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</si>
  <si>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</si>
  <si>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</si>
  <si>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</si>
  <si>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</si>
  <si>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</si>
  <si>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</si>
  <si>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</si>
  <si>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</si>
  <si>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</si>
  <si>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</si>
  <si>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23KG</t>
  </si>
  <si>
    <t>Made In China</t>
  </si>
  <si>
    <t>Net Weight（净重）</t>
  </si>
  <si>
    <t>22.6KG</t>
  </si>
  <si>
    <t>Remark（备注）</t>
  </si>
  <si>
    <t>00102707401019</t>
  </si>
  <si>
    <t>00102707401026</t>
  </si>
  <si>
    <t>00102707401033</t>
  </si>
  <si>
    <t>00102707401040</t>
  </si>
  <si>
    <t>00102707401057</t>
  </si>
  <si>
    <t>00102707401088</t>
  </si>
  <si>
    <t>00102707401118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</si>
</sst>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66675</xdr:rowOff>
    </xdr:from>
    <xdr:to>
      <xdr:col>8</xdr:col>
      <xdr:colOff>219075</xdr:colOff>
      <xdr:row>4</xdr:row>
      <xdr:rowOff>314325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733425"/>
          <a:ext cx="152400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152400</xdr:rowOff>
    </xdr:from>
    <xdr:to>
      <xdr:col>1</xdr:col>
      <xdr:colOff>1514475</xdr:colOff>
      <xdr:row>6</xdr:row>
      <xdr:rowOff>1257300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24225"/>
          <a:ext cx="1381125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N16" sqref="M16:N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45788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366</v>
      </c>
      <c r="G8" s="54">
        <f>F8*0.05</f>
        <v>18.3</v>
      </c>
      <c r="H8" s="54">
        <f>F8+G8</f>
        <v>384.3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3696</v>
      </c>
      <c r="G9" s="54">
        <f t="shared" ref="G9:G18" si="0">F9*0.05</f>
        <v>184.8</v>
      </c>
      <c r="H9" s="54">
        <f t="shared" ref="H9:H18" si="1">F9+G9</f>
        <v>3880.8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7560</v>
      </c>
      <c r="G10" s="54">
        <f t="shared" si="0"/>
        <v>378</v>
      </c>
      <c r="H10" s="54">
        <f t="shared" si="1"/>
        <v>7938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9506</v>
      </c>
      <c r="G11" s="54">
        <f t="shared" si="0"/>
        <v>475.3</v>
      </c>
      <c r="H11" s="54">
        <f t="shared" si="1"/>
        <v>9981.3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5660</v>
      </c>
      <c r="G12" s="54">
        <f t="shared" si="0"/>
        <v>283</v>
      </c>
      <c r="H12" s="54">
        <f t="shared" si="1"/>
        <v>5943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2588</v>
      </c>
      <c r="G13" s="54">
        <f t="shared" si="0"/>
        <v>129.4</v>
      </c>
      <c r="H13" s="54">
        <f t="shared" si="1"/>
        <v>2717.4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43</v>
      </c>
      <c r="F14" s="54">
        <v>624</v>
      </c>
      <c r="G14" s="54">
        <f t="shared" si="0"/>
        <v>31.2</v>
      </c>
      <c r="H14" s="54">
        <f t="shared" si="1"/>
        <v>655.2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30" spans="1:17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SUM(F8:F14)</f>
        <v>30000</v>
      </c>
      <c r="G15" s="54">
        <f t="shared" si="0"/>
        <v>1500</v>
      </c>
      <c r="H15" s="54">
        <f t="shared" si="1"/>
        <v>31500</v>
      </c>
      <c r="I15" s="66"/>
      <c r="J15" s="67"/>
      <c r="K15" s="67"/>
      <c r="L15" s="67"/>
      <c r="M15" s="68"/>
      <c r="N15" s="65"/>
      <c r="O15" s="68"/>
      <c r="P15" s="65"/>
      <c r="Q15" s="68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30000</v>
      </c>
      <c r="G16" s="54">
        <f t="shared" si="0"/>
        <v>1500</v>
      </c>
      <c r="H16" s="54">
        <f t="shared" si="1"/>
        <v>31500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SUM(F16:F16)</f>
        <v>30000</v>
      </c>
      <c r="G17" s="54">
        <f t="shared" si="0"/>
        <v>1500</v>
      </c>
      <c r="H17" s="54">
        <f t="shared" si="1"/>
        <v>31500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2"/>
      <c r="E18" s="10"/>
      <c r="F18" s="51">
        <f>SUM(F8:F17)</f>
        <v>120000</v>
      </c>
      <c r="G18" s="54">
        <f t="shared" si="0"/>
        <v>6000</v>
      </c>
      <c r="H18" s="54">
        <f t="shared" si="1"/>
        <v>126000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3" workbookViewId="0">
      <selection activeCell="B29" sqref="B2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68</v>
      </c>
    </row>
    <row r="18" spans="2:2">
      <c r="B18" s="70" t="s">
        <v>69</v>
      </c>
    </row>
    <row r="19" spans="2:2">
      <c r="B19" s="70" t="s">
        <v>70</v>
      </c>
    </row>
    <row r="20" spans="2:2">
      <c r="B20" s="70" t="s">
        <v>71</v>
      </c>
    </row>
    <row r="21" spans="2:2">
      <c r="B21" s="70" t="s">
        <v>72</v>
      </c>
    </row>
    <row r="22" spans="2:2">
      <c r="B22" s="70" t="s">
        <v>66</v>
      </c>
    </row>
    <row r="23" spans="2:2">
      <c r="B23" s="70" t="s">
        <v>67</v>
      </c>
    </row>
    <row r="24" spans="2:2">
      <c r="B24" s="70" t="s">
        <v>68</v>
      </c>
    </row>
    <row r="25" spans="2:2">
      <c r="B25" s="70" t="s">
        <v>69</v>
      </c>
    </row>
    <row r="26" spans="2:2">
      <c r="B26" s="70" t="s">
        <v>70</v>
      </c>
    </row>
    <row r="27" spans="2:2">
      <c r="B27" s="70" t="s">
        <v>71</v>
      </c>
    </row>
    <row r="28" spans="2:2">
      <c r="B28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2025-05-08T01:15:00Z</dcterms:created>
  <dcterms:modified xsi:type="dcterms:W3CDTF">2025-05-11T09:41:42Z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7329C37006144169AE6E84ACBA56E00F_11</vt:lpwstr>
  </property>
  <property fmtid="{D5CDD505-2E9C-101B-9397-08002B2CF9AE}" pid="3" name="KSOProductBuildVer">
    <vt:lpwstr>2052-12.1.0.20784</vt:lpwstr>
  </property>
</Properties>
</file>