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<sst xmlns="http://schemas.openxmlformats.org/spreadsheetml/2006/main" count="127" uniqueCount="76">
  <si>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</si>
  <si>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</si>
  <si>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</si>
  <si>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</si>
  <si>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sf3165200285795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</si>
  <si>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</si>
  <si>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</si>
  <si>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</si>
  <si>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</si>
  <si>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</si>
  <si>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</si>
  <si>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</si>
  <si>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</si>
  <si>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</si>
  <si>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</si>
  <si>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</si>
  <si>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</si>
  <si>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</si>
  <si>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</si>
  <si>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</si>
  <si>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</si>
  <si>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</si>
  <si>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</si>
  <si>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</si>
  <si>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</si>
  <si>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</si>
  <si>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</si>
  <si>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</si>
  <si>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</si>
  <si>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77856-01
78213-01
77854-01
77855-01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</si>
  <si>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</si>
  <si>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8772-008</t>
  </si>
  <si>
    <t>733</t>
  </si>
  <si>
    <t>XS</t>
  </si>
  <si>
    <t>1/1</t>
  </si>
  <si>
    <t>1.8</t>
  </si>
  <si>
    <t>2.2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</si>
  <si>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</si>
  <si>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</si>
  <si>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</si>
  <si>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</si>
  <si>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</si>
  <si>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</si>
  <si>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</si>
  <si>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</si>
  <si>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</si>
  <si>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77856-01
77911-01
77854-01
77855-01</t>
  </si>
  <si>
    <t>800</t>
  </si>
  <si>
    <t>合计</t>
  </si>
  <si>
    <t>Factory name (工厂名称)</t>
  </si>
  <si>
    <t>PO. Number(订单号)</t>
  </si>
  <si>
    <t xml:space="preserve">77856-01 78213-01
77854-01 77855-01
77911-01
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</si>
  <si>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</si>
  <si>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</si>
  <si>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</si>
  <si>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</si>
  <si>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</si>
  <si>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</si>
  <si>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</si>
  <si>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</si>
  <si>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</si>
  <si>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</si>
  <si>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</si>
  <si>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2.2KG</t>
  </si>
  <si>
    <t>Made In China</t>
  </si>
  <si>
    <t>Net Weight（净重）</t>
  </si>
  <si>
    <t>1.8KG</t>
  </si>
  <si>
    <t>Remark（备注）</t>
  </si>
  <si>
    <t>08772008733014</t>
  </si>
  <si>
    <t>08772008733021</t>
  </si>
  <si>
    <t>08772008733038</t>
  </si>
  <si>
    <t>08772008733045</t>
  </si>
  <si>
    <t>08772008800013</t>
  </si>
  <si>
    <t>08772008800020</t>
  </si>
  <si>
    <t>08772008800037</t>
  </si>
  <si>
    <t>08772008800044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</si>
</sst>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342900</xdr:colOff>
      <xdr:row>2</xdr:row>
      <xdr:rowOff>295275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771900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161925</xdr:rowOff>
    </xdr:from>
    <xdr:to>
      <xdr:col>1</xdr:col>
      <xdr:colOff>1190625</xdr:colOff>
      <xdr:row>6</xdr:row>
      <xdr:rowOff>1438275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905250"/>
          <a:ext cx="80962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topLeftCell="A3" workbookViewId="0">
      <selection activeCell="M16" sqref="M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45786</v>
      </c>
      <c r="F3" s="27"/>
      <c r="G3" s="28"/>
      <c r="H3" s="29"/>
      <c r="I3" s="70"/>
      <c r="J3" s="71"/>
      <c r="K3" s="71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72"/>
      <c r="J4" s="73"/>
      <c r="K4" s="73"/>
      <c r="L4" s="72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70"/>
      <c r="J5" s="71"/>
      <c r="K5" s="71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4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154</v>
      </c>
      <c r="G8" s="54">
        <f>F8*0.05</f>
        <v>7.7</v>
      </c>
      <c r="H8" s="54">
        <f>F8+G8</f>
        <v>161.7</v>
      </c>
      <c r="I8" s="74" t="s">
        <v>34</v>
      </c>
      <c r="J8" s="52" t="s">
        <v>35</v>
      </c>
      <c r="K8" s="52" t="s">
        <v>36</v>
      </c>
      <c r="L8" s="52" t="s">
        <v>37</v>
      </c>
      <c r="M8" s="75"/>
      <c r="N8" s="75"/>
    </row>
    <row r="9" s="19" customFormat="1" ht="20" customHeight="1" spans="1:17">
      <c r="A9" s="55"/>
      <c r="B9" s="56"/>
      <c r="C9" s="57"/>
      <c r="D9" s="58"/>
      <c r="E9" s="53" t="s">
        <v>38</v>
      </c>
      <c r="F9" s="54">
        <v>294</v>
      </c>
      <c r="G9" s="54">
        <f t="shared" ref="G9:G26" si="0">F9*0.05</f>
        <v>14.7</v>
      </c>
      <c r="H9" s="54">
        <f t="shared" ref="H9:H26" si="1">F9+G9</f>
        <v>308.7</v>
      </c>
      <c r="I9" s="76"/>
      <c r="J9" s="58"/>
      <c r="K9" s="58"/>
      <c r="L9" s="58"/>
      <c r="M9" s="75"/>
      <c r="N9" s="75"/>
      <c r="O9" s="75"/>
      <c r="P9" s="75"/>
      <c r="Q9" s="77"/>
    </row>
    <row r="10" s="19" customFormat="1" ht="20" customHeight="1" spans="1:17">
      <c r="A10" s="55"/>
      <c r="B10" s="56"/>
      <c r="C10" s="57"/>
      <c r="D10" s="58"/>
      <c r="E10" s="59" t="s">
        <v>39</v>
      </c>
      <c r="F10" s="60">
        <v>175</v>
      </c>
      <c r="G10" s="54">
        <f t="shared" si="0"/>
        <v>8.75</v>
      </c>
      <c r="H10" s="54">
        <f t="shared" si="1"/>
        <v>183.75</v>
      </c>
      <c r="I10" s="76"/>
      <c r="J10" s="58"/>
      <c r="K10" s="58"/>
      <c r="L10" s="58"/>
      <c r="M10" s="77"/>
      <c r="N10" s="75"/>
      <c r="O10" s="77"/>
      <c r="P10" s="75"/>
      <c r="Q10" s="77"/>
    </row>
    <row r="11" s="19" customFormat="1" ht="20" customHeight="1" spans="1:17">
      <c r="A11" s="61"/>
      <c r="B11" s="62"/>
      <c r="C11" s="63"/>
      <c r="D11" s="64"/>
      <c r="E11" s="59" t="s">
        <v>40</v>
      </c>
      <c r="F11" s="60">
        <v>77</v>
      </c>
      <c r="G11" s="54">
        <f t="shared" si="0"/>
        <v>3.85</v>
      </c>
      <c r="H11" s="54">
        <f t="shared" si="1"/>
        <v>80.85</v>
      </c>
      <c r="I11" s="76"/>
      <c r="J11" s="58"/>
      <c r="K11" s="58"/>
      <c r="L11" s="58"/>
      <c r="M11" s="77"/>
      <c r="N11" s="75"/>
      <c r="O11" s="77"/>
      <c r="P11" s="75"/>
      <c r="Q11" s="77"/>
    </row>
    <row r="12" s="19" customFormat="1" ht="60" spans="1:17">
      <c r="A12" s="65" t="s">
        <v>29</v>
      </c>
      <c r="B12" s="66" t="s">
        <v>41</v>
      </c>
      <c r="C12" s="10" t="s">
        <v>31</v>
      </c>
      <c r="D12" s="67" t="s">
        <v>32</v>
      </c>
      <c r="E12" s="59"/>
      <c r="F12" s="60">
        <f>SUM(F8:F11)</f>
        <v>700</v>
      </c>
      <c r="G12" s="54">
        <f t="shared" si="0"/>
        <v>35</v>
      </c>
      <c r="H12" s="54">
        <f t="shared" si="1"/>
        <v>735</v>
      </c>
      <c r="I12" s="76"/>
      <c r="J12" s="58"/>
      <c r="K12" s="58"/>
      <c r="L12" s="58"/>
      <c r="M12" s="77"/>
      <c r="N12" s="75"/>
      <c r="O12" s="77"/>
      <c r="P12" s="75"/>
      <c r="Q12" s="77"/>
    </row>
    <row r="13" s="19" customFormat="1" ht="60" spans="1:12">
      <c r="A13" s="65" t="s">
        <v>29</v>
      </c>
      <c r="B13" s="66" t="s">
        <v>42</v>
      </c>
      <c r="C13" s="10" t="s">
        <v>31</v>
      </c>
      <c r="D13" s="67" t="s">
        <v>32</v>
      </c>
      <c r="E13" s="59"/>
      <c r="F13" s="60">
        <f t="shared" ref="F13:F15" si="2">SUM(F12:F12)</f>
        <v>700</v>
      </c>
      <c r="G13" s="54">
        <f t="shared" si="0"/>
        <v>35</v>
      </c>
      <c r="H13" s="54">
        <f t="shared" si="1"/>
        <v>735</v>
      </c>
      <c r="I13" s="76"/>
      <c r="J13" s="58"/>
      <c r="K13" s="58"/>
      <c r="L13" s="58"/>
    </row>
    <row r="14" s="19" customFormat="1" ht="60" spans="1:12">
      <c r="A14" s="65" t="s">
        <v>29</v>
      </c>
      <c r="B14" s="66" t="s">
        <v>43</v>
      </c>
      <c r="C14" s="10" t="s">
        <v>31</v>
      </c>
      <c r="D14" s="67" t="s">
        <v>32</v>
      </c>
      <c r="E14" s="59"/>
      <c r="F14" s="60">
        <f t="shared" si="2"/>
        <v>700</v>
      </c>
      <c r="G14" s="54">
        <f t="shared" si="0"/>
        <v>35</v>
      </c>
      <c r="H14" s="54">
        <f t="shared" si="1"/>
        <v>735</v>
      </c>
      <c r="I14" s="76"/>
      <c r="J14" s="58"/>
      <c r="K14" s="58"/>
      <c r="L14" s="58"/>
    </row>
    <row r="15" s="19" customFormat="1" ht="60" spans="1:12">
      <c r="A15" s="65" t="s">
        <v>29</v>
      </c>
      <c r="B15" s="66" t="s">
        <v>44</v>
      </c>
      <c r="C15" s="10" t="s">
        <v>31</v>
      </c>
      <c r="D15" s="67" t="s">
        <v>32</v>
      </c>
      <c r="E15" s="59"/>
      <c r="F15" s="60">
        <f t="shared" si="2"/>
        <v>700</v>
      </c>
      <c r="G15" s="54">
        <f t="shared" si="0"/>
        <v>35</v>
      </c>
      <c r="H15" s="54">
        <f t="shared" si="1"/>
        <v>735</v>
      </c>
      <c r="I15" s="76"/>
      <c r="J15" s="58"/>
      <c r="K15" s="58"/>
      <c r="L15" s="58"/>
    </row>
    <row r="16" s="19" customFormat="1" ht="60" spans="1:12">
      <c r="A16" s="65" t="s">
        <v>29</v>
      </c>
      <c r="B16" s="66" t="s">
        <v>45</v>
      </c>
      <c r="C16" s="10" t="s">
        <v>31</v>
      </c>
      <c r="D16" s="67" t="s">
        <v>32</v>
      </c>
      <c r="E16" s="59"/>
      <c r="F16" s="60">
        <f>SUM(F13:F13)</f>
        <v>700</v>
      </c>
      <c r="G16" s="54">
        <f t="shared" si="0"/>
        <v>35</v>
      </c>
      <c r="H16" s="54">
        <f t="shared" si="1"/>
        <v>735</v>
      </c>
      <c r="I16" s="76"/>
      <c r="J16" s="58"/>
      <c r="K16" s="58"/>
      <c r="L16" s="58"/>
    </row>
    <row r="17" s="19" customFormat="1" ht="20" customHeight="1" spans="1:17">
      <c r="A17" s="49" t="s">
        <v>46</v>
      </c>
      <c r="B17" s="50" t="s">
        <v>30</v>
      </c>
      <c r="C17" s="51" t="s">
        <v>31</v>
      </c>
      <c r="D17" s="52" t="s">
        <v>47</v>
      </c>
      <c r="E17" s="53" t="s">
        <v>33</v>
      </c>
      <c r="F17" s="54">
        <v>198</v>
      </c>
      <c r="G17" s="54">
        <f t="shared" si="0"/>
        <v>9.9</v>
      </c>
      <c r="H17" s="54">
        <f t="shared" si="1"/>
        <v>207.9</v>
      </c>
      <c r="I17" s="76"/>
      <c r="J17" s="58"/>
      <c r="K17" s="58"/>
      <c r="L17" s="58"/>
      <c r="M17" s="75"/>
      <c r="N17" s="75"/>
      <c r="O17" s="75"/>
      <c r="P17" s="75"/>
      <c r="Q17" s="77"/>
    </row>
    <row r="18" s="19" customFormat="1" ht="20" customHeight="1" spans="1:17">
      <c r="A18" s="55"/>
      <c r="B18" s="56"/>
      <c r="C18" s="57"/>
      <c r="D18" s="58"/>
      <c r="E18" s="53" t="s">
        <v>38</v>
      </c>
      <c r="F18" s="54">
        <v>378</v>
      </c>
      <c r="G18" s="54">
        <f t="shared" si="0"/>
        <v>18.9</v>
      </c>
      <c r="H18" s="54">
        <f t="shared" si="1"/>
        <v>396.9</v>
      </c>
      <c r="I18" s="76"/>
      <c r="J18" s="58"/>
      <c r="K18" s="58"/>
      <c r="L18" s="58"/>
      <c r="M18" s="75"/>
      <c r="N18" s="75"/>
      <c r="O18" s="75"/>
      <c r="P18" s="75"/>
      <c r="Q18" s="77"/>
    </row>
    <row r="19" s="19" customFormat="1" ht="20" customHeight="1" spans="1:17">
      <c r="A19" s="55"/>
      <c r="B19" s="56"/>
      <c r="C19" s="57"/>
      <c r="D19" s="58"/>
      <c r="E19" s="59" t="s">
        <v>39</v>
      </c>
      <c r="F19" s="60">
        <v>225</v>
      </c>
      <c r="G19" s="54">
        <f t="shared" si="0"/>
        <v>11.25</v>
      </c>
      <c r="H19" s="54">
        <f t="shared" si="1"/>
        <v>236.25</v>
      </c>
      <c r="I19" s="76"/>
      <c r="J19" s="58"/>
      <c r="K19" s="58"/>
      <c r="L19" s="58"/>
      <c r="M19" s="77"/>
      <c r="N19" s="75"/>
      <c r="O19" s="77"/>
      <c r="P19" s="75"/>
      <c r="Q19" s="77"/>
    </row>
    <row r="20" s="19" customFormat="1" ht="20" customHeight="1" spans="1:17">
      <c r="A20" s="61"/>
      <c r="B20" s="62"/>
      <c r="C20" s="63"/>
      <c r="D20" s="64"/>
      <c r="E20" s="59" t="s">
        <v>40</v>
      </c>
      <c r="F20" s="60">
        <v>99</v>
      </c>
      <c r="G20" s="54">
        <f t="shared" si="0"/>
        <v>4.95</v>
      </c>
      <c r="H20" s="54">
        <f t="shared" si="1"/>
        <v>103.95</v>
      </c>
      <c r="I20" s="76"/>
      <c r="J20" s="58"/>
      <c r="K20" s="58"/>
      <c r="L20" s="58"/>
      <c r="M20" s="77"/>
      <c r="N20" s="75"/>
      <c r="O20" s="77"/>
      <c r="P20" s="75"/>
      <c r="Q20" s="77"/>
    </row>
    <row r="21" s="19" customFormat="1" ht="60" spans="1:17">
      <c r="A21" s="65" t="s">
        <v>46</v>
      </c>
      <c r="B21" s="66" t="s">
        <v>41</v>
      </c>
      <c r="C21" s="10" t="s">
        <v>31</v>
      </c>
      <c r="D21" s="67" t="s">
        <v>47</v>
      </c>
      <c r="E21" s="59"/>
      <c r="F21" s="60">
        <f>SUM(F17:F20)</f>
        <v>900</v>
      </c>
      <c r="G21" s="54">
        <f t="shared" si="0"/>
        <v>45</v>
      </c>
      <c r="H21" s="54">
        <f t="shared" si="1"/>
        <v>945</v>
      </c>
      <c r="I21" s="76"/>
      <c r="J21" s="58"/>
      <c r="K21" s="58"/>
      <c r="L21" s="58"/>
      <c r="M21" s="77"/>
      <c r="N21" s="75"/>
      <c r="O21" s="77"/>
      <c r="P21" s="75"/>
      <c r="Q21" s="77"/>
    </row>
    <row r="22" s="19" customFormat="1" ht="60" spans="1:12">
      <c r="A22" s="65" t="s">
        <v>46</v>
      </c>
      <c r="B22" s="66" t="s">
        <v>42</v>
      </c>
      <c r="C22" s="10" t="s">
        <v>31</v>
      </c>
      <c r="D22" s="67" t="s">
        <v>47</v>
      </c>
      <c r="E22" s="59"/>
      <c r="F22" s="60">
        <f t="shared" ref="F22:F24" si="3">SUM(F21:F21)</f>
        <v>900</v>
      </c>
      <c r="G22" s="54">
        <f t="shared" si="0"/>
        <v>45</v>
      </c>
      <c r="H22" s="54">
        <f t="shared" si="1"/>
        <v>945</v>
      </c>
      <c r="I22" s="76"/>
      <c r="J22" s="58"/>
      <c r="K22" s="58"/>
      <c r="L22" s="58"/>
    </row>
    <row r="23" s="19" customFormat="1" ht="60" spans="1:12">
      <c r="A23" s="65" t="s">
        <v>46</v>
      </c>
      <c r="B23" s="66" t="s">
        <v>43</v>
      </c>
      <c r="C23" s="10" t="s">
        <v>31</v>
      </c>
      <c r="D23" s="67" t="s">
        <v>47</v>
      </c>
      <c r="E23" s="59"/>
      <c r="F23" s="60">
        <f t="shared" si="3"/>
        <v>900</v>
      </c>
      <c r="G23" s="54">
        <f t="shared" si="0"/>
        <v>45</v>
      </c>
      <c r="H23" s="54">
        <f t="shared" si="1"/>
        <v>945</v>
      </c>
      <c r="I23" s="76"/>
      <c r="J23" s="58"/>
      <c r="K23" s="58"/>
      <c r="L23" s="58"/>
    </row>
    <row r="24" s="19" customFormat="1" ht="60" spans="1:12">
      <c r="A24" s="65" t="s">
        <v>46</v>
      </c>
      <c r="B24" s="66" t="s">
        <v>44</v>
      </c>
      <c r="C24" s="10" t="s">
        <v>31</v>
      </c>
      <c r="D24" s="67" t="s">
        <v>47</v>
      </c>
      <c r="E24" s="59"/>
      <c r="F24" s="60">
        <f t="shared" si="3"/>
        <v>900</v>
      </c>
      <c r="G24" s="54">
        <f t="shared" si="0"/>
        <v>45</v>
      </c>
      <c r="H24" s="54">
        <f t="shared" si="1"/>
        <v>945</v>
      </c>
      <c r="I24" s="76"/>
      <c r="J24" s="58"/>
      <c r="K24" s="58"/>
      <c r="L24" s="58"/>
    </row>
    <row r="25" s="19" customFormat="1" ht="60" spans="1:12">
      <c r="A25" s="65" t="s">
        <v>46</v>
      </c>
      <c r="B25" s="66" t="s">
        <v>45</v>
      </c>
      <c r="C25" s="10" t="s">
        <v>31</v>
      </c>
      <c r="D25" s="67" t="s">
        <v>47</v>
      </c>
      <c r="E25" s="59"/>
      <c r="F25" s="60">
        <f>SUM(F22:F22)</f>
        <v>900</v>
      </c>
      <c r="G25" s="54">
        <f t="shared" si="0"/>
        <v>45</v>
      </c>
      <c r="H25" s="54">
        <f t="shared" si="1"/>
        <v>945</v>
      </c>
      <c r="I25" s="76"/>
      <c r="J25" s="58"/>
      <c r="K25" s="58"/>
      <c r="L25" s="58"/>
    </row>
    <row r="26" s="19" customFormat="1" ht="15" spans="1:12">
      <c r="A26" s="68" t="s">
        <v>48</v>
      </c>
      <c r="B26" s="69"/>
      <c r="C26" s="69"/>
      <c r="D26" s="67"/>
      <c r="E26" s="69"/>
      <c r="F26" s="10">
        <f>SUM(F8:F25)</f>
        <v>9600</v>
      </c>
      <c r="G26" s="54">
        <f t="shared" si="0"/>
        <v>480</v>
      </c>
      <c r="H26" s="54">
        <f t="shared" si="1"/>
        <v>10080</v>
      </c>
      <c r="I26" s="78"/>
      <c r="J26" s="78"/>
      <c r="K26" s="78"/>
      <c r="L26" s="78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5"/>
    <mergeCell ref="J8:J25"/>
    <mergeCell ref="K8:K25"/>
    <mergeCell ref="L8:L25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6" workbookViewId="0">
      <selection activeCell="B31" sqref="B3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60.75" spans="1:3">
      <c r="A3" s="5" t="s">
        <v>50</v>
      </c>
      <c r="B3" s="8" t="s">
        <v>51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4" spans="2:2">
      <c r="B14" s="79" t="s">
        <v>68</v>
      </c>
    </row>
    <row r="15" spans="2:2">
      <c r="B15" s="79" t="s">
        <v>69</v>
      </c>
    </row>
    <row r="16" spans="2:2">
      <c r="B16" s="79" t="s">
        <v>70</v>
      </c>
    </row>
    <row r="17" spans="2:2">
      <c r="B17" s="79" t="s">
        <v>71</v>
      </c>
    </row>
    <row r="18" spans="2:2">
      <c r="B18" s="79" t="s">
        <v>68</v>
      </c>
    </row>
    <row r="19" spans="2:2">
      <c r="B19" s="79" t="s">
        <v>69</v>
      </c>
    </row>
    <row r="20" spans="2:2">
      <c r="B20" s="79" t="s">
        <v>70</v>
      </c>
    </row>
    <row r="21" spans="2:2">
      <c r="B21" s="79" t="s">
        <v>71</v>
      </c>
    </row>
    <row r="23" spans="2:2">
      <c r="B23" s="79" t="s">
        <v>72</v>
      </c>
    </row>
    <row r="24" spans="2:2">
      <c r="B24" s="79" t="s">
        <v>73</v>
      </c>
    </row>
    <row r="25" spans="2:2">
      <c r="B25" s="79" t="s">
        <v>74</v>
      </c>
    </row>
    <row r="26" spans="2:2">
      <c r="B26" s="79" t="s">
        <v>75</v>
      </c>
    </row>
    <row r="27" spans="2:2">
      <c r="B27" s="79" t="s">
        <v>72</v>
      </c>
    </row>
    <row r="28" spans="2:2">
      <c r="B28" s="79" t="s">
        <v>73</v>
      </c>
    </row>
    <row r="29" spans="2:2">
      <c r="B29" s="79" t="s">
        <v>74</v>
      </c>
    </row>
    <row r="30" spans="2:2">
      <c r="B30" s="79" t="s">
        <v>75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4F4CD22CDE06449681D4C2DB3D286D3E_12</vt:lpwstr>
  </property>
</Properties>
</file>