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<sst xmlns="http://schemas.openxmlformats.org/spreadsheetml/2006/main" count="52" uniqueCount="44">
  <si>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</si>
  <si>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</si>
  <si>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</si>
  <si>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 xml:space="preserve"> Alice 13764005563 上海市上海市闵行区兴梅路485号中环科技园12楼1213室 中通73554526456502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</si>
  <si>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</si>
  <si>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</si>
  <si>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</si>
  <si>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</si>
  <si>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</si>
  <si>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</si>
  <si>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</si>
  <si>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</si>
  <si>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</si>
  <si>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</si>
  <si>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</si>
  <si>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</si>
  <si>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</si>
  <si>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</si>
  <si>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</si>
  <si>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</si>
  <si>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</si>
  <si>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</si>
  <si>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</si>
  <si>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</si>
  <si>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P25050397</t>
  </si>
  <si>
    <t xml:space="preserve">21 AULTH09845                                     </t>
  </si>
  <si>
    <t xml:space="preserve">S25050180 </t>
  </si>
  <si>
    <t xml:space="preserve">F5564AX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</si>
  <si>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</si>
  <si>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</si>
  <si>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</si>
  <si>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</si>
  <si>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</si>
  <si>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</si>
  <si>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</si>
  <si>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BN530 - BROWN</t>
  </si>
  <si>
    <t>XS</t>
  </si>
  <si>
    <t>无价格</t>
  </si>
  <si>
    <t>F5564AX</t>
  </si>
  <si>
    <t>S</t>
  </si>
  <si>
    <t>M</t>
  </si>
  <si>
    <t>L</t>
  </si>
  <si>
    <t>有价格</t>
  </si>
  <si>
    <t>1646223/1646224/1646225/1646227/1646228/1646230/1646232/1646234/1646236/1646237/1646239/1646240/1646241/1646247/1646248/1646249/1646251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</si>
</sst>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3" t="s">
        <v>10</v>
      </c>
      <c r="J6" s="43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4" t="s">
        <v>21</v>
      </c>
      <c r="J7" s="44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4384</v>
      </c>
      <c r="F8" s="27"/>
      <c r="G8" s="27">
        <v>4524</v>
      </c>
      <c r="H8" s="29">
        <v>1</v>
      </c>
      <c r="I8" s="27"/>
      <c r="J8" s="27">
        <v>4.9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4384</v>
      </c>
      <c r="F9" s="27"/>
      <c r="G9" s="27">
        <f>SUM(G8:G8)</f>
        <v>4524</v>
      </c>
      <c r="H9" s="29">
        <f>SUM(H8:H8)</f>
        <v>1</v>
      </c>
      <c r="I9" s="27"/>
      <c r="J9" s="27">
        <v>4.9</v>
      </c>
      <c r="K9" s="27"/>
    </row>
    <row r="13" spans="1:7">
      <c r="A13" s="29" t="s">
        <v>30</v>
      </c>
      <c r="B13" s="27" t="s">
        <v>31</v>
      </c>
      <c r="C13" s="30" t="s">
        <v>17</v>
      </c>
      <c r="D13" s="31" t="s">
        <v>32</v>
      </c>
      <c r="E13" s="27"/>
      <c r="F13" s="27" t="s">
        <v>33</v>
      </c>
      <c r="G13" s="27" t="s">
        <v>34</v>
      </c>
    </row>
    <row r="14" ht="15" spans="1:7">
      <c r="A14" s="32" t="s">
        <v>35</v>
      </c>
      <c r="B14" s="33" t="s">
        <v>36</v>
      </c>
      <c r="C14" s="30">
        <v>124</v>
      </c>
      <c r="D14" s="31">
        <f t="shared" ref="D14:D21" si="0">C14*1.03+1</f>
        <v>128.72</v>
      </c>
      <c r="E14" s="34" t="s">
        <v>37</v>
      </c>
      <c r="F14" s="34">
        <v>1646219</v>
      </c>
      <c r="G14" s="35" t="s">
        <v>38</v>
      </c>
    </row>
    <row r="15" ht="15" spans="1:7">
      <c r="A15" s="36"/>
      <c r="B15" s="33" t="s">
        <v>39</v>
      </c>
      <c r="C15" s="30">
        <v>124</v>
      </c>
      <c r="D15" s="31">
        <f t="shared" si="0"/>
        <v>128.72</v>
      </c>
      <c r="E15" s="37"/>
      <c r="F15" s="37"/>
      <c r="G15" s="38"/>
    </row>
    <row r="16" ht="15" spans="1:7">
      <c r="A16" s="36"/>
      <c r="B16" s="33" t="s">
        <v>40</v>
      </c>
      <c r="C16" s="30">
        <v>124</v>
      </c>
      <c r="D16" s="31">
        <f t="shared" si="0"/>
        <v>128.72</v>
      </c>
      <c r="E16" s="37"/>
      <c r="F16" s="37"/>
      <c r="G16" s="38"/>
    </row>
    <row r="17" ht="15" spans="1:7">
      <c r="A17" s="39"/>
      <c r="B17" s="33" t="s">
        <v>41</v>
      </c>
      <c r="C17" s="30">
        <v>124</v>
      </c>
      <c r="D17" s="31">
        <f t="shared" si="0"/>
        <v>128.72</v>
      </c>
      <c r="E17" s="40"/>
      <c r="F17" s="40"/>
      <c r="G17" s="38"/>
    </row>
    <row r="18" ht="15" spans="1:7">
      <c r="A18" s="32" t="s">
        <v>35</v>
      </c>
      <c r="B18" s="33" t="s">
        <v>36</v>
      </c>
      <c r="C18" s="30">
        <v>972</v>
      </c>
      <c r="D18" s="31">
        <f t="shared" si="0"/>
        <v>1002.16</v>
      </c>
      <c r="E18" s="41" t="s">
        <v>42</v>
      </c>
      <c r="F18" s="32" t="s">
        <v>43</v>
      </c>
      <c r="G18" s="38"/>
    </row>
    <row r="19" ht="15" spans="1:7">
      <c r="A19" s="36"/>
      <c r="B19" s="33" t="s">
        <v>39</v>
      </c>
      <c r="C19" s="30">
        <v>1458</v>
      </c>
      <c r="D19" s="31">
        <f t="shared" si="0"/>
        <v>1502.74</v>
      </c>
      <c r="E19" s="37"/>
      <c r="F19" s="36"/>
      <c r="G19" s="38"/>
    </row>
    <row r="20" ht="15" spans="1:7">
      <c r="A20" s="36"/>
      <c r="B20" s="33" t="s">
        <v>40</v>
      </c>
      <c r="C20" s="30">
        <v>972</v>
      </c>
      <c r="D20" s="31">
        <f t="shared" si="0"/>
        <v>1002.16</v>
      </c>
      <c r="E20" s="37"/>
      <c r="F20" s="36"/>
      <c r="G20" s="38"/>
    </row>
    <row r="21" ht="15" spans="1:7">
      <c r="A21" s="39"/>
      <c r="B21" s="33" t="s">
        <v>41</v>
      </c>
      <c r="C21" s="30">
        <v>486</v>
      </c>
      <c r="D21" s="31">
        <f t="shared" si="0"/>
        <v>501.58</v>
      </c>
      <c r="E21" s="40"/>
      <c r="F21" s="39"/>
      <c r="G21" s="42"/>
    </row>
    <row r="22" spans="1:7">
      <c r="A22" s="29" t="s">
        <v>29</v>
      </c>
      <c r="B22" s="27"/>
      <c r="C22" s="30">
        <f>SUM(C14:C21)</f>
        <v>4384</v>
      </c>
      <c r="D22" s="31">
        <f>SUM(D14:D21)</f>
        <v>4523.52</v>
      </c>
      <c r="E22" s="27"/>
      <c r="F22" s="27"/>
      <c r="G22" s="27"/>
    </row>
  </sheetData>
  <mergeCells count="12">
    <mergeCell ref="A1:K1"/>
    <mergeCell ref="A2:D2"/>
    <mergeCell ref="E2:K2"/>
    <mergeCell ref="A14:A17"/>
    <mergeCell ref="A18:A21"/>
    <mergeCell ref="E14:E17"/>
    <mergeCell ref="E18:E21"/>
    <mergeCell ref="F14:F17"/>
    <mergeCell ref="F18:F21"/>
    <mergeCell ref="G14:G21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2025-05-19T02:49:28Z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ABFBC10E5E1745EB94D468F30C2F6698_13</vt:lpwstr>
  </property>
</Properties>
</file>