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<sst xmlns="http://schemas.openxmlformats.org/spreadsheetml/2006/main" count="80" uniqueCount="51">
  <si>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</si>
  <si>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</si>
  <si>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</si>
  <si>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广东省东莞市 常平镇袁山贝大道122号  熊生 13712466318 中通73554557924826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</si>
  <si>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</si>
  <si>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</si>
  <si>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</si>
  <si>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</si>
  <si>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</si>
  <si>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</si>
  <si>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</si>
  <si>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</si>
  <si>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</si>
  <si>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</si>
  <si>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</si>
  <si>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</si>
  <si>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</si>
  <si>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</si>
  <si>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</si>
  <si>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</si>
  <si>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</si>
  <si>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</si>
  <si>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</si>
  <si>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</si>
  <si>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P25050598           </t>
  </si>
  <si>
    <t xml:space="preserve">21 AULTH09845                                     </t>
  </si>
  <si>
    <t xml:space="preserve">S25050223 </t>
  </si>
  <si>
    <t xml:space="preserve">F1998AX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</si>
  <si>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</si>
  <si>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</si>
  <si>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</si>
  <si>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</si>
  <si>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</si>
  <si>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</si>
  <si>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</si>
  <si>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</si>
  <si>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AR70 - ANTHRA</t>
  </si>
  <si>
    <t>XS</t>
  </si>
  <si>
    <t>全码</t>
  </si>
  <si>
    <t>有价格</t>
  </si>
  <si>
    <t>1593739,1593740,1593741,1593742,1593743,1593744,1593745,1593746,1593747,1593748,1593749,1593750,1593751,1593752</t>
  </si>
  <si>
    <t>F1998AX</t>
  </si>
  <si>
    <t>S</t>
  </si>
  <si>
    <t>M</t>
  </si>
  <si>
    <t>L</t>
  </si>
  <si>
    <t>XL</t>
  </si>
  <si>
    <t>XXL</t>
  </si>
  <si>
    <t>BN214 - BROWN</t>
  </si>
  <si>
    <t>ER105 - ECRU</t>
  </si>
  <si>
    <t>NV131 - NAVY</t>
  </si>
  <si>
    <t>1593739,1593750,1593751,1593752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</si>
</sst>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J10" sqref="J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6" t="s">
        <v>10</v>
      </c>
      <c r="J6" s="36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7" t="s">
        <v>21</v>
      </c>
      <c r="J7" s="37" t="s">
        <v>22</v>
      </c>
      <c r="K7" s="22" t="s">
        <v>23</v>
      </c>
    </row>
    <row r="8" ht="15" spans="1:11">
      <c r="A8" s="27" t="s">
        <v>24</v>
      </c>
      <c r="B8" s="27" t="s">
        <v>25</v>
      </c>
      <c r="C8" s="27" t="s">
        <v>26</v>
      </c>
      <c r="D8" s="27" t="s">
        <v>27</v>
      </c>
      <c r="E8" s="28">
        <v>3847</v>
      </c>
      <c r="F8" s="28"/>
      <c r="G8" s="28">
        <v>3986</v>
      </c>
      <c r="H8" s="29">
        <v>1</v>
      </c>
      <c r="I8" s="28"/>
      <c r="J8" s="28">
        <v>4.4</v>
      </c>
      <c r="K8" s="28" t="s">
        <v>28</v>
      </c>
    </row>
    <row r="9" spans="1:11">
      <c r="A9" s="28" t="s">
        <v>29</v>
      </c>
      <c r="B9" s="28"/>
      <c r="C9" s="28"/>
      <c r="D9" s="28"/>
      <c r="E9" s="28">
        <f>SUM(E8:E8)</f>
        <v>3847</v>
      </c>
      <c r="F9" s="28"/>
      <c r="G9" s="28">
        <f>SUM(G8:G8)</f>
        <v>3986</v>
      </c>
      <c r="H9" s="29">
        <f>SUM(H8:H8)</f>
        <v>1</v>
      </c>
      <c r="I9" s="28"/>
      <c r="J9" s="28">
        <v>4.4</v>
      </c>
      <c r="K9" s="28"/>
    </row>
    <row r="15" spans="1:8">
      <c r="A15" s="28" t="s">
        <v>30</v>
      </c>
      <c r="B15" s="28" t="s">
        <v>31</v>
      </c>
      <c r="C15" s="30" t="s">
        <v>17</v>
      </c>
      <c r="D15" s="31" t="s">
        <v>32</v>
      </c>
      <c r="E15" s="28" t="s">
        <v>33</v>
      </c>
      <c r="F15" s="28"/>
      <c r="G15" s="28" t="s">
        <v>34</v>
      </c>
      <c r="H15" s="28" t="s">
        <v>35</v>
      </c>
    </row>
    <row r="16" spans="1:8">
      <c r="A16" s="32" t="s">
        <v>36</v>
      </c>
      <c r="B16" s="33" t="s">
        <v>37</v>
      </c>
      <c r="C16" s="30">
        <v>111</v>
      </c>
      <c r="D16" s="31">
        <f t="shared" ref="D16:D39" si="0">C16*1.03+1</f>
        <v>115.33</v>
      </c>
      <c r="E16" s="32" t="s">
        <v>38</v>
      </c>
      <c r="F16" s="32" t="s">
        <v>39</v>
      </c>
      <c r="G16" s="32" t="s">
        <v>40</v>
      </c>
      <c r="H16" s="32" t="s">
        <v>41</v>
      </c>
    </row>
    <row r="17" spans="1:8">
      <c r="A17" s="34"/>
      <c r="B17" s="33" t="s">
        <v>42</v>
      </c>
      <c r="C17" s="30">
        <v>334</v>
      </c>
      <c r="D17" s="31">
        <f t="shared" si="0"/>
        <v>345.02</v>
      </c>
      <c r="E17" s="34"/>
      <c r="F17" s="34"/>
      <c r="G17" s="34"/>
      <c r="H17" s="34"/>
    </row>
    <row r="18" spans="1:8">
      <c r="A18" s="34"/>
      <c r="B18" s="33" t="s">
        <v>43</v>
      </c>
      <c r="C18" s="30">
        <v>334</v>
      </c>
      <c r="D18" s="31">
        <f t="shared" si="0"/>
        <v>345.02</v>
      </c>
      <c r="E18" s="34"/>
      <c r="F18" s="34"/>
      <c r="G18" s="34"/>
      <c r="H18" s="34"/>
    </row>
    <row r="19" spans="1:8">
      <c r="A19" s="34"/>
      <c r="B19" s="33" t="s">
        <v>44</v>
      </c>
      <c r="C19" s="30">
        <v>223</v>
      </c>
      <c r="D19" s="31">
        <f t="shared" si="0"/>
        <v>230.69</v>
      </c>
      <c r="E19" s="34"/>
      <c r="F19" s="34"/>
      <c r="G19" s="34"/>
      <c r="H19" s="34"/>
    </row>
    <row r="20" spans="1:8">
      <c r="A20" s="34"/>
      <c r="B20" s="33" t="s">
        <v>45</v>
      </c>
      <c r="C20" s="30">
        <v>111</v>
      </c>
      <c r="D20" s="31">
        <f t="shared" si="0"/>
        <v>115.33</v>
      </c>
      <c r="E20" s="34"/>
      <c r="F20" s="34"/>
      <c r="G20" s="34"/>
      <c r="H20" s="34"/>
    </row>
    <row r="21" spans="1:8">
      <c r="A21" s="35"/>
      <c r="B21" s="33" t="s">
        <v>46</v>
      </c>
      <c r="C21" s="30">
        <v>111</v>
      </c>
      <c r="D21" s="31">
        <f t="shared" si="0"/>
        <v>115.33</v>
      </c>
      <c r="E21" s="35"/>
      <c r="F21" s="35"/>
      <c r="G21" s="35"/>
      <c r="H21" s="34"/>
    </row>
    <row r="22" spans="1:8">
      <c r="A22" s="32" t="s">
        <v>47</v>
      </c>
      <c r="B22" s="33" t="s">
        <v>37</v>
      </c>
      <c r="C22" s="30">
        <v>122</v>
      </c>
      <c r="D22" s="31">
        <f t="shared" si="0"/>
        <v>126.66</v>
      </c>
      <c r="E22" s="32" t="s">
        <v>38</v>
      </c>
      <c r="F22" s="32" t="s">
        <v>39</v>
      </c>
      <c r="G22" s="32" t="s">
        <v>40</v>
      </c>
      <c r="H22" s="34"/>
    </row>
    <row r="23" spans="1:8">
      <c r="A23" s="34"/>
      <c r="B23" s="33" t="s">
        <v>42</v>
      </c>
      <c r="C23" s="30">
        <v>365</v>
      </c>
      <c r="D23" s="31">
        <f t="shared" si="0"/>
        <v>376.95</v>
      </c>
      <c r="E23" s="34"/>
      <c r="F23" s="34"/>
      <c r="G23" s="34"/>
      <c r="H23" s="34"/>
    </row>
    <row r="24" spans="1:8">
      <c r="A24" s="34"/>
      <c r="B24" s="33" t="s">
        <v>43</v>
      </c>
      <c r="C24" s="30">
        <v>365</v>
      </c>
      <c r="D24" s="31">
        <f t="shared" si="0"/>
        <v>376.95</v>
      </c>
      <c r="E24" s="34"/>
      <c r="F24" s="34"/>
      <c r="G24" s="34"/>
      <c r="H24" s="34"/>
    </row>
    <row r="25" spans="1:8">
      <c r="A25" s="34"/>
      <c r="B25" s="33" t="s">
        <v>44</v>
      </c>
      <c r="C25" s="30">
        <v>243</v>
      </c>
      <c r="D25" s="31">
        <f t="shared" si="0"/>
        <v>251.29</v>
      </c>
      <c r="E25" s="34"/>
      <c r="F25" s="34"/>
      <c r="G25" s="34"/>
      <c r="H25" s="34"/>
    </row>
    <row r="26" spans="1:8">
      <c r="A26" s="34"/>
      <c r="B26" s="33" t="s">
        <v>45</v>
      </c>
      <c r="C26" s="30">
        <v>122</v>
      </c>
      <c r="D26" s="31">
        <f t="shared" si="0"/>
        <v>126.66</v>
      </c>
      <c r="E26" s="34"/>
      <c r="F26" s="34"/>
      <c r="G26" s="34"/>
      <c r="H26" s="34"/>
    </row>
    <row r="27" spans="1:8">
      <c r="A27" s="35"/>
      <c r="B27" s="33" t="s">
        <v>46</v>
      </c>
      <c r="C27" s="30">
        <v>122</v>
      </c>
      <c r="D27" s="31">
        <f t="shared" si="0"/>
        <v>126.66</v>
      </c>
      <c r="E27" s="35"/>
      <c r="F27" s="35"/>
      <c r="G27" s="35"/>
      <c r="H27" s="34"/>
    </row>
    <row r="28" spans="1:8">
      <c r="A28" s="32" t="s">
        <v>48</v>
      </c>
      <c r="B28" s="33" t="s">
        <v>37</v>
      </c>
      <c r="C28" s="30">
        <v>100</v>
      </c>
      <c r="D28" s="31">
        <f t="shared" si="0"/>
        <v>104</v>
      </c>
      <c r="E28" s="32" t="s">
        <v>38</v>
      </c>
      <c r="F28" s="32" t="s">
        <v>39</v>
      </c>
      <c r="G28" s="32" t="s">
        <v>40</v>
      </c>
      <c r="H28" s="34"/>
    </row>
    <row r="29" spans="1:8">
      <c r="A29" s="34"/>
      <c r="B29" s="33" t="s">
        <v>42</v>
      </c>
      <c r="C29" s="30">
        <v>300</v>
      </c>
      <c r="D29" s="31">
        <f t="shared" si="0"/>
        <v>310</v>
      </c>
      <c r="E29" s="34"/>
      <c r="F29" s="34"/>
      <c r="G29" s="34"/>
      <c r="H29" s="34"/>
    </row>
    <row r="30" spans="1:8">
      <c r="A30" s="34"/>
      <c r="B30" s="33" t="s">
        <v>43</v>
      </c>
      <c r="C30" s="30">
        <v>300</v>
      </c>
      <c r="D30" s="31">
        <f t="shared" si="0"/>
        <v>310</v>
      </c>
      <c r="E30" s="34"/>
      <c r="F30" s="34"/>
      <c r="G30" s="34"/>
      <c r="H30" s="34"/>
    </row>
    <row r="31" spans="1:8">
      <c r="A31" s="34"/>
      <c r="B31" s="33" t="s">
        <v>44</v>
      </c>
      <c r="C31" s="30">
        <v>200</v>
      </c>
      <c r="D31" s="31">
        <f t="shared" si="0"/>
        <v>207</v>
      </c>
      <c r="E31" s="34"/>
      <c r="F31" s="34"/>
      <c r="G31" s="34"/>
      <c r="H31" s="34"/>
    </row>
    <row r="32" spans="1:8">
      <c r="A32" s="34"/>
      <c r="B32" s="33" t="s">
        <v>45</v>
      </c>
      <c r="C32" s="30">
        <v>100</v>
      </c>
      <c r="D32" s="31">
        <f t="shared" si="0"/>
        <v>104</v>
      </c>
      <c r="E32" s="34"/>
      <c r="F32" s="34"/>
      <c r="G32" s="34"/>
      <c r="H32" s="34"/>
    </row>
    <row r="33" spans="1:8">
      <c r="A33" s="35"/>
      <c r="B33" s="33" t="s">
        <v>46</v>
      </c>
      <c r="C33" s="30">
        <v>100</v>
      </c>
      <c r="D33" s="31">
        <f t="shared" si="0"/>
        <v>104</v>
      </c>
      <c r="E33" s="35"/>
      <c r="F33" s="35"/>
      <c r="G33" s="35"/>
      <c r="H33" s="34"/>
    </row>
    <row r="34" spans="1:8">
      <c r="A34" s="32" t="s">
        <v>49</v>
      </c>
      <c r="B34" s="33" t="s">
        <v>37</v>
      </c>
      <c r="C34" s="30">
        <v>17</v>
      </c>
      <c r="D34" s="31">
        <f t="shared" si="0"/>
        <v>18.51</v>
      </c>
      <c r="E34" s="32" t="s">
        <v>38</v>
      </c>
      <c r="F34" s="32" t="s">
        <v>39</v>
      </c>
      <c r="G34" s="32" t="s">
        <v>50</v>
      </c>
      <c r="H34" s="34"/>
    </row>
    <row r="35" spans="1:8">
      <c r="A35" s="34"/>
      <c r="B35" s="33" t="s">
        <v>42</v>
      </c>
      <c r="C35" s="30">
        <v>50</v>
      </c>
      <c r="D35" s="31">
        <f t="shared" si="0"/>
        <v>52.5</v>
      </c>
      <c r="E35" s="34"/>
      <c r="F35" s="34"/>
      <c r="G35" s="34"/>
      <c r="H35" s="34"/>
    </row>
    <row r="36" spans="1:8">
      <c r="A36" s="34"/>
      <c r="B36" s="33" t="s">
        <v>43</v>
      </c>
      <c r="C36" s="30">
        <v>50</v>
      </c>
      <c r="D36" s="31">
        <f t="shared" si="0"/>
        <v>52.5</v>
      </c>
      <c r="E36" s="34"/>
      <c r="F36" s="34"/>
      <c r="G36" s="34"/>
      <c r="H36" s="34"/>
    </row>
    <row r="37" spans="1:8">
      <c r="A37" s="34"/>
      <c r="B37" s="33" t="s">
        <v>44</v>
      </c>
      <c r="C37" s="30">
        <v>33</v>
      </c>
      <c r="D37" s="31">
        <f t="shared" si="0"/>
        <v>34.99</v>
      </c>
      <c r="E37" s="34"/>
      <c r="F37" s="34"/>
      <c r="G37" s="34"/>
      <c r="H37" s="34"/>
    </row>
    <row r="38" spans="1:8">
      <c r="A38" s="34"/>
      <c r="B38" s="33" t="s">
        <v>45</v>
      </c>
      <c r="C38" s="30">
        <v>17</v>
      </c>
      <c r="D38" s="31">
        <f t="shared" si="0"/>
        <v>18.51</v>
      </c>
      <c r="E38" s="34"/>
      <c r="F38" s="34"/>
      <c r="G38" s="34"/>
      <c r="H38" s="34"/>
    </row>
    <row r="39" spans="1:8">
      <c r="A39" s="35"/>
      <c r="B39" s="33" t="s">
        <v>46</v>
      </c>
      <c r="C39" s="30">
        <v>17</v>
      </c>
      <c r="D39" s="31">
        <f t="shared" si="0"/>
        <v>18.51</v>
      </c>
      <c r="E39" s="35"/>
      <c r="F39" s="35"/>
      <c r="G39" s="35"/>
      <c r="H39" s="35"/>
    </row>
    <row r="40" spans="1:8">
      <c r="A40" s="28" t="s">
        <v>29</v>
      </c>
      <c r="B40" s="28"/>
      <c r="C40" s="30">
        <f>SUM(C16:C39)</f>
        <v>3847</v>
      </c>
      <c r="D40" s="31">
        <f>SUM(D16:D39)</f>
        <v>3986.41</v>
      </c>
      <c r="E40" s="28"/>
      <c r="F40" s="28"/>
      <c r="G40" s="28"/>
      <c r="H40" s="28"/>
    </row>
  </sheetData>
  <mergeCells count="22">
    <mergeCell ref="A1:K1"/>
    <mergeCell ref="A2:D2"/>
    <mergeCell ref="E2:K2"/>
    <mergeCell ref="A16:A21"/>
    <mergeCell ref="A22:A27"/>
    <mergeCell ref="A28:A33"/>
    <mergeCell ref="A34:A39"/>
    <mergeCell ref="E16:E21"/>
    <mergeCell ref="E22:E27"/>
    <mergeCell ref="E28:E33"/>
    <mergeCell ref="E34:E39"/>
    <mergeCell ref="F16:F21"/>
    <mergeCell ref="F22:F27"/>
    <mergeCell ref="F28:F33"/>
    <mergeCell ref="F34:F39"/>
    <mergeCell ref="G16:G21"/>
    <mergeCell ref="G22:G27"/>
    <mergeCell ref="G28:G33"/>
    <mergeCell ref="G34:G39"/>
    <mergeCell ref="H16:H3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2025-05-19T06:22:00Z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3A73FB1868A346799A150172A611E111_13</vt:lpwstr>
  </property>
</Properties>
</file>