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<sst xmlns="http://schemas.openxmlformats.org/spreadsheetml/2006/main" count="48" uniqueCount="45">
  <si>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</si>
  <si>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</si>
  <si>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</si>
  <si>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 xml:space="preserve"> Alice 13764005563 上海市上海市闵行区兴梅路485号中环科技园12楼1213室 中通73554568530647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</si>
  <si>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</si>
  <si>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</si>
  <si>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</si>
  <si>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</si>
  <si>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</si>
  <si>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</si>
  <si>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</si>
  <si>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</si>
  <si>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</si>
  <si>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</si>
  <si>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</si>
  <si>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</si>
  <si>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</si>
  <si>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</si>
  <si>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</si>
  <si>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</si>
  <si>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</si>
  <si>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</si>
  <si>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</si>
  <si>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</si>
  <si>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P25051154</t>
  </si>
  <si>
    <t xml:space="preserve">21 AULTH09845                                     </t>
  </si>
  <si>
    <t xml:space="preserve">S25050441 </t>
  </si>
  <si>
    <t xml:space="preserve">F3558AX                                                                                             </t>
  </si>
  <si>
    <t>23*10*6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</si>
  <si>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</si>
  <si>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颜色</t>
  </si>
  <si>
    <t>尺码</t>
  </si>
  <si>
    <t>生产数</t>
  </si>
  <si>
    <t>PO号</t>
  </si>
  <si>
    <t>款号</t>
  </si>
  <si>
    <t>BN530 - BROWN</t>
  </si>
  <si>
    <t>S</t>
  </si>
  <si>
    <t>有价格</t>
  </si>
  <si>
    <t>F3558AX</t>
  </si>
  <si>
    <t>M</t>
  </si>
  <si>
    <t>L</t>
  </si>
  <si>
    <t>XL</t>
  </si>
  <si>
    <t>总计</t>
  </si>
  <si>
    <t>空白吊牌</t>
  </si>
  <si>
    <t>1616386/1616388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</si>
</sst>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/>
    </xf>
    <xf numFmtId="0" fontId="15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A1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45796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8" t="s">
        <v>10</v>
      </c>
      <c r="J6" s="48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9" t="s">
        <v>21</v>
      </c>
      <c r="J7" s="49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9" t="s">
        <v>26</v>
      </c>
      <c r="D8" s="29" t="s">
        <v>27</v>
      </c>
      <c r="E8" s="30">
        <v>150</v>
      </c>
      <c r="F8" s="30"/>
      <c r="G8" s="30">
        <v>159</v>
      </c>
      <c r="H8" s="31">
        <v>1</v>
      </c>
      <c r="I8" s="30"/>
      <c r="J8" s="30">
        <v>0.5</v>
      </c>
      <c r="K8" s="30" t="s">
        <v>28</v>
      </c>
    </row>
    <row r="9" ht="15" spans="1:11">
      <c r="A9" s="32"/>
      <c r="B9" s="28" t="s">
        <v>29</v>
      </c>
      <c r="C9" s="33"/>
      <c r="D9" s="33"/>
      <c r="E9" s="30">
        <v>270</v>
      </c>
      <c r="F9" s="30"/>
      <c r="G9" s="30">
        <v>275</v>
      </c>
      <c r="H9" s="31"/>
      <c r="I9" s="30"/>
      <c r="J9" s="30"/>
      <c r="K9" s="30"/>
    </row>
    <row r="10" spans="1:11">
      <c r="A10" s="30"/>
      <c r="B10" s="30"/>
      <c r="C10" s="30"/>
      <c r="D10" s="30"/>
      <c r="E10" s="30">
        <f>SUM(E8:E9)</f>
        <v>420</v>
      </c>
      <c r="F10" s="30"/>
      <c r="G10" s="30">
        <f>SUM(G8:G9)</f>
        <v>434</v>
      </c>
      <c r="H10" s="31">
        <f>SUM(H8:H9)</f>
        <v>1</v>
      </c>
      <c r="I10" s="30"/>
      <c r="J10" s="30">
        <v>0.5</v>
      </c>
      <c r="K10" s="30"/>
    </row>
    <row r="15" spans="1:7">
      <c r="A15" s="30" t="s">
        <v>30</v>
      </c>
      <c r="B15" s="30" t="s">
        <v>31</v>
      </c>
      <c r="C15" s="34" t="s">
        <v>17</v>
      </c>
      <c r="D15" s="35" t="s">
        <v>32</v>
      </c>
      <c r="E15" s="30"/>
      <c r="F15" s="30" t="s">
        <v>33</v>
      </c>
      <c r="G15" s="30" t="s">
        <v>34</v>
      </c>
    </row>
    <row r="16" ht="15" spans="1:7">
      <c r="A16" s="36" t="s">
        <v>35</v>
      </c>
      <c r="B16" s="37" t="s">
        <v>36</v>
      </c>
      <c r="C16" s="34">
        <v>30</v>
      </c>
      <c r="D16" s="35">
        <f t="shared" ref="D16:D19" si="0">C16*1.03+1</f>
        <v>31.9</v>
      </c>
      <c r="E16" s="38" t="s">
        <v>37</v>
      </c>
      <c r="F16" s="39">
        <v>1616387</v>
      </c>
      <c r="G16" s="39" t="s">
        <v>38</v>
      </c>
    </row>
    <row r="17" ht="15" spans="1:7">
      <c r="A17" s="40"/>
      <c r="B17" s="37" t="s">
        <v>39</v>
      </c>
      <c r="C17" s="34">
        <v>45</v>
      </c>
      <c r="D17" s="35">
        <f t="shared" si="0"/>
        <v>47.35</v>
      </c>
      <c r="E17" s="41"/>
      <c r="F17" s="42"/>
      <c r="G17" s="42"/>
    </row>
    <row r="18" ht="15" spans="1:7">
      <c r="A18" s="40"/>
      <c r="B18" s="37" t="s">
        <v>40</v>
      </c>
      <c r="C18" s="34">
        <v>45</v>
      </c>
      <c r="D18" s="35">
        <f t="shared" si="0"/>
        <v>47.35</v>
      </c>
      <c r="E18" s="41"/>
      <c r="F18" s="42"/>
      <c r="G18" s="42"/>
    </row>
    <row r="19" ht="15" spans="1:7">
      <c r="A19" s="43"/>
      <c r="B19" s="37" t="s">
        <v>41</v>
      </c>
      <c r="C19" s="34">
        <v>30</v>
      </c>
      <c r="D19" s="35">
        <f t="shared" si="0"/>
        <v>31.9</v>
      </c>
      <c r="E19" s="44"/>
      <c r="F19" s="45"/>
      <c r="G19" s="45"/>
    </row>
    <row r="20" spans="1:7">
      <c r="A20" s="30" t="s">
        <v>42</v>
      </c>
      <c r="B20" s="30"/>
      <c r="C20" s="34">
        <f>SUM(C16:C19)</f>
        <v>150</v>
      </c>
      <c r="D20" s="35">
        <f>SUM(D16:D19)</f>
        <v>158.5</v>
      </c>
      <c r="E20" s="30"/>
      <c r="F20" s="30"/>
      <c r="G20" s="30"/>
    </row>
    <row r="21" spans="3:4">
      <c r="C21" s="46"/>
      <c r="D21" s="46"/>
    </row>
    <row r="22" spans="3:4">
      <c r="C22" s="46"/>
      <c r="D22" s="46"/>
    </row>
    <row r="23" ht="15" spans="1:7">
      <c r="A23" s="30" t="s">
        <v>43</v>
      </c>
      <c r="B23" s="30"/>
      <c r="C23" s="34">
        <v>270</v>
      </c>
      <c r="D23" s="34">
        <v>275</v>
      </c>
      <c r="E23" s="30"/>
      <c r="F23" s="47" t="s">
        <v>44</v>
      </c>
      <c r="G23" s="30" t="s">
        <v>38</v>
      </c>
    </row>
  </sheetData>
  <mergeCells count="15">
    <mergeCell ref="A1:K1"/>
    <mergeCell ref="A2:D2"/>
    <mergeCell ref="E2:K2"/>
    <mergeCell ref="A8:A9"/>
    <mergeCell ref="A16:A19"/>
    <mergeCell ref="C8:C9"/>
    <mergeCell ref="D8:D9"/>
    <mergeCell ref="E16:E19"/>
    <mergeCell ref="F16:F19"/>
    <mergeCell ref="G16:G1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2025-05-19T07:00:25Z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5B1224B7CE554DFFB56FF226086D64C7_13</vt:lpwstr>
  </property>
</Properties>
</file>