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<sst xmlns="http://schemas.openxmlformats.org/spreadsheetml/2006/main" count="94" uniqueCount="54">
  <si>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</si>
  <si>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</si>
  <si>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</si>
  <si>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SF1553590698127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</si>
  <si>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</si>
  <si>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</si>
  <si>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</si>
  <si>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</si>
  <si>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</si>
  <si>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</si>
  <si>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</si>
  <si>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</si>
  <si>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</si>
  <si>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</si>
  <si>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</si>
  <si>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</si>
  <si>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</si>
  <si>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</si>
  <si>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</si>
  <si>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</si>
  <si>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</si>
  <si>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</si>
  <si>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</si>
  <si>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</si>
  <si>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P25051327</t>
  </si>
  <si>
    <t xml:space="preserve">21 AULTH09845                                     </t>
  </si>
  <si>
    <t xml:space="preserve">S25050486 </t>
  </si>
  <si>
    <t xml:space="preserve">E9182AX                                                                                             </t>
  </si>
  <si>
    <t>26*16*11</t>
  </si>
  <si>
    <t xml:space="preserve">F0956AX                                                                                             </t>
  </si>
  <si>
    <t xml:space="preserve">F1823AX                                                                                             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</si>
  <si>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</si>
  <si>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</si>
  <si>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</si>
  <si>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</si>
  <si>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</si>
  <si>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</si>
  <si>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</si>
  <si>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KH82 - Khaki</t>
  </si>
  <si>
    <t>S</t>
  </si>
  <si>
    <t>有价格</t>
  </si>
  <si>
    <t>E9182AX</t>
  </si>
  <si>
    <t>M</t>
  </si>
  <si>
    <t>L</t>
  </si>
  <si>
    <t>XL</t>
  </si>
  <si>
    <t>XXL</t>
  </si>
  <si>
    <t>空白吊牌</t>
  </si>
  <si>
    <t>BK27 - BLACK</t>
  </si>
  <si>
    <t>F0956AX</t>
  </si>
  <si>
    <t>1572259/1572260</t>
  </si>
  <si>
    <t>BG414 - SAND</t>
  </si>
  <si>
    <t>XS</t>
  </si>
  <si>
    <t>1604740/1604742</t>
  </si>
  <si>
    <t>F1823AX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</si>
</sst>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0" fontId="14" fillId="0" borderId="1" xfId="0" applyNumberFormat="1" applyFont="1" applyBorder="1" applyAlignment="1">
      <alignment horizont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A1" sqref="A1:K1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45796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70" t="s">
        <v>10</v>
      </c>
      <c r="J6" s="7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71" t="s">
        <v>21</v>
      </c>
      <c r="J7" s="7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8" t="s">
        <v>27</v>
      </c>
      <c r="E8" s="30">
        <v>84</v>
      </c>
      <c r="F8" s="30"/>
      <c r="G8" s="30">
        <v>92</v>
      </c>
      <c r="H8" s="31">
        <v>1</v>
      </c>
      <c r="I8" s="30"/>
      <c r="J8" s="27">
        <v>2</v>
      </c>
      <c r="K8" s="27" t="s">
        <v>28</v>
      </c>
    </row>
    <row r="9" ht="15" spans="1:11">
      <c r="A9" s="32"/>
      <c r="B9" s="28" t="s">
        <v>25</v>
      </c>
      <c r="C9" s="33"/>
      <c r="D9" s="28" t="s">
        <v>29</v>
      </c>
      <c r="E9" s="30">
        <v>150</v>
      </c>
      <c r="F9" s="30"/>
      <c r="G9" s="30">
        <v>160</v>
      </c>
      <c r="H9" s="34"/>
      <c r="I9" s="30"/>
      <c r="J9" s="32"/>
      <c r="K9" s="32"/>
    </row>
    <row r="10" ht="15" spans="1:11">
      <c r="A10" s="32"/>
      <c r="B10" s="28" t="s">
        <v>25</v>
      </c>
      <c r="C10" s="33"/>
      <c r="D10" s="28" t="s">
        <v>30</v>
      </c>
      <c r="E10" s="30">
        <v>675</v>
      </c>
      <c r="F10" s="30"/>
      <c r="G10" s="30">
        <v>700</v>
      </c>
      <c r="H10" s="34"/>
      <c r="I10" s="30"/>
      <c r="J10" s="32"/>
      <c r="K10" s="32"/>
    </row>
    <row r="11" ht="15" spans="1:11">
      <c r="A11" s="32"/>
      <c r="B11" s="28" t="s">
        <v>31</v>
      </c>
      <c r="C11" s="33"/>
      <c r="D11" s="28" t="s">
        <v>27</v>
      </c>
      <c r="E11" s="30">
        <v>147</v>
      </c>
      <c r="F11" s="30"/>
      <c r="G11" s="30">
        <v>150</v>
      </c>
      <c r="H11" s="34"/>
      <c r="I11" s="30"/>
      <c r="J11" s="32"/>
      <c r="K11" s="32"/>
    </row>
    <row r="12" ht="15" spans="1:11">
      <c r="A12" s="32"/>
      <c r="B12" s="28" t="s">
        <v>31</v>
      </c>
      <c r="C12" s="33"/>
      <c r="D12" s="28" t="s">
        <v>29</v>
      </c>
      <c r="E12" s="30">
        <v>210</v>
      </c>
      <c r="F12" s="30"/>
      <c r="G12" s="30">
        <v>214</v>
      </c>
      <c r="H12" s="34"/>
      <c r="I12" s="30"/>
      <c r="J12" s="32"/>
      <c r="K12" s="32"/>
    </row>
    <row r="13" ht="15" spans="1:11">
      <c r="A13" s="35"/>
      <c r="B13" s="28" t="s">
        <v>31</v>
      </c>
      <c r="C13" s="36"/>
      <c r="D13" s="28" t="s">
        <v>30</v>
      </c>
      <c r="E13" s="30">
        <v>405</v>
      </c>
      <c r="F13" s="30"/>
      <c r="G13" s="30">
        <v>413</v>
      </c>
      <c r="H13" s="37"/>
      <c r="I13" s="30"/>
      <c r="J13" s="35"/>
      <c r="K13" s="35"/>
    </row>
    <row r="14" ht="15" spans="1:11">
      <c r="A14" s="30" t="s">
        <v>32</v>
      </c>
      <c r="B14" s="28"/>
      <c r="C14" s="30"/>
      <c r="D14" s="28"/>
      <c r="E14" s="30">
        <f>SUM(E8:E13)</f>
        <v>1671</v>
      </c>
      <c r="F14" s="30"/>
      <c r="G14" s="30">
        <f>SUM(G8:G13)</f>
        <v>1729</v>
      </c>
      <c r="H14" s="38">
        <f>SUM(H8:H13)</f>
        <v>1</v>
      </c>
      <c r="I14" s="30"/>
      <c r="J14" s="30">
        <v>2</v>
      </c>
      <c r="K14" s="30"/>
    </row>
    <row r="15" ht="15" spans="2:4">
      <c r="B15" s="39"/>
      <c r="D15" s="39"/>
    </row>
    <row r="16" ht="15" spans="2:4">
      <c r="B16" s="39"/>
      <c r="D16" s="39"/>
    </row>
    <row r="17" ht="15" spans="2:4">
      <c r="B17" s="39"/>
      <c r="D17" s="39"/>
    </row>
    <row r="18" ht="15" spans="2:4">
      <c r="B18" s="39"/>
      <c r="D18" s="39"/>
    </row>
    <row r="20" spans="1:7">
      <c r="A20" s="40" t="s">
        <v>33</v>
      </c>
      <c r="B20" s="40" t="s">
        <v>34</v>
      </c>
      <c r="C20" s="41" t="s">
        <v>17</v>
      </c>
      <c r="D20" s="42" t="s">
        <v>35</v>
      </c>
      <c r="E20" s="40"/>
      <c r="F20" s="43" t="s">
        <v>36</v>
      </c>
      <c r="G20" s="40" t="s">
        <v>37</v>
      </c>
    </row>
    <row r="21" ht="15" spans="1:7">
      <c r="A21" s="44" t="s">
        <v>38</v>
      </c>
      <c r="B21" s="45" t="s">
        <v>39</v>
      </c>
      <c r="C21" s="41">
        <v>12</v>
      </c>
      <c r="D21" s="42">
        <f t="shared" ref="D21:D25" si="0">C21*1.03+1</f>
        <v>13.36</v>
      </c>
      <c r="E21" s="46" t="s">
        <v>40</v>
      </c>
      <c r="F21" s="47">
        <v>1585597</v>
      </c>
      <c r="G21" s="48" t="s">
        <v>41</v>
      </c>
    </row>
    <row r="22" ht="15" spans="1:7">
      <c r="A22" s="49"/>
      <c r="B22" s="45" t="s">
        <v>42</v>
      </c>
      <c r="C22" s="41">
        <v>24</v>
      </c>
      <c r="D22" s="42">
        <f t="shared" si="0"/>
        <v>25.72</v>
      </c>
      <c r="E22" s="50"/>
      <c r="F22" s="51"/>
      <c r="G22" s="52"/>
    </row>
    <row r="23" ht="15" spans="1:7">
      <c r="A23" s="49"/>
      <c r="B23" s="45" t="s">
        <v>43</v>
      </c>
      <c r="C23" s="41">
        <v>24</v>
      </c>
      <c r="D23" s="42">
        <f t="shared" si="0"/>
        <v>25.72</v>
      </c>
      <c r="E23" s="50"/>
      <c r="F23" s="51"/>
      <c r="G23" s="52"/>
    </row>
    <row r="24" ht="15" spans="1:7">
      <c r="A24" s="49"/>
      <c r="B24" s="45" t="s">
        <v>44</v>
      </c>
      <c r="C24" s="41">
        <v>12</v>
      </c>
      <c r="D24" s="42">
        <f t="shared" si="0"/>
        <v>13.36</v>
      </c>
      <c r="E24" s="50"/>
      <c r="F24" s="51"/>
      <c r="G24" s="52"/>
    </row>
    <row r="25" ht="15" spans="1:7">
      <c r="A25" s="53"/>
      <c r="B25" s="45" t="s">
        <v>45</v>
      </c>
      <c r="C25" s="41">
        <v>12</v>
      </c>
      <c r="D25" s="42">
        <f t="shared" si="0"/>
        <v>13.36</v>
      </c>
      <c r="E25" s="54"/>
      <c r="F25" s="55"/>
      <c r="G25" s="56"/>
    </row>
    <row r="26" spans="1:7">
      <c r="A26" s="40" t="s">
        <v>32</v>
      </c>
      <c r="B26" s="40"/>
      <c r="C26" s="41">
        <f>SUM(C21:C25)</f>
        <v>84</v>
      </c>
      <c r="D26" s="42">
        <f>SUM(D21:D25)</f>
        <v>91.52</v>
      </c>
      <c r="E26" s="40"/>
      <c r="F26" s="43"/>
      <c r="G26" s="40"/>
    </row>
    <row r="27" spans="1:6">
      <c r="A27" s="57"/>
      <c r="C27" s="58"/>
      <c r="D27" s="58"/>
      <c r="F27" s="1"/>
    </row>
    <row r="28" spans="1:7">
      <c r="A28" s="30" t="s">
        <v>46</v>
      </c>
      <c r="B28" s="30"/>
      <c r="C28" s="59">
        <v>147</v>
      </c>
      <c r="D28" s="59">
        <f>C28*1.02</f>
        <v>149.94</v>
      </c>
      <c r="E28" s="30"/>
      <c r="F28" s="38"/>
      <c r="G28" s="30" t="s">
        <v>41</v>
      </c>
    </row>
    <row r="29" spans="1:7">
      <c r="A29" s="60"/>
      <c r="B29" s="60"/>
      <c r="C29" s="61"/>
      <c r="D29" s="61"/>
      <c r="E29" s="60"/>
      <c r="F29" s="62"/>
      <c r="G29" s="60"/>
    </row>
    <row r="30" spans="1:6">
      <c r="A30" s="57"/>
      <c r="C30" s="58"/>
      <c r="D30" s="58"/>
      <c r="F30" s="1"/>
    </row>
    <row r="31" spans="1:7">
      <c r="A31" s="40" t="s">
        <v>33</v>
      </c>
      <c r="B31" s="40" t="s">
        <v>34</v>
      </c>
      <c r="C31" s="41" t="s">
        <v>17</v>
      </c>
      <c r="D31" s="42" t="s">
        <v>35</v>
      </c>
      <c r="E31" s="40"/>
      <c r="F31" s="43" t="s">
        <v>36</v>
      </c>
      <c r="G31" s="40" t="s">
        <v>37</v>
      </c>
    </row>
    <row r="32" ht="15" spans="1:7">
      <c r="A32" s="44" t="s">
        <v>47</v>
      </c>
      <c r="B32" s="63" t="s">
        <v>39</v>
      </c>
      <c r="C32" s="41">
        <v>15</v>
      </c>
      <c r="D32" s="42">
        <f t="shared" ref="D32:D36" si="1">C32*1.03+1</f>
        <v>16.45</v>
      </c>
      <c r="E32" s="44" t="s">
        <v>40</v>
      </c>
      <c r="F32" s="44">
        <v>1572258</v>
      </c>
      <c r="G32" s="44" t="s">
        <v>48</v>
      </c>
    </row>
    <row r="33" ht="15" spans="1:7">
      <c r="A33" s="49"/>
      <c r="B33" s="63" t="s">
        <v>42</v>
      </c>
      <c r="C33" s="41">
        <v>75</v>
      </c>
      <c r="D33" s="42">
        <f t="shared" si="1"/>
        <v>78.25</v>
      </c>
      <c r="E33" s="49"/>
      <c r="F33" s="49"/>
      <c r="G33" s="49"/>
    </row>
    <row r="34" ht="15" spans="1:7">
      <c r="A34" s="49"/>
      <c r="B34" s="63" t="s">
        <v>43</v>
      </c>
      <c r="C34" s="41">
        <v>30</v>
      </c>
      <c r="D34" s="42">
        <f t="shared" si="1"/>
        <v>31.9</v>
      </c>
      <c r="E34" s="49"/>
      <c r="F34" s="49"/>
      <c r="G34" s="49"/>
    </row>
    <row r="35" ht="15" spans="1:7">
      <c r="A35" s="49"/>
      <c r="B35" s="63" t="s">
        <v>44</v>
      </c>
      <c r="C35" s="41">
        <v>15</v>
      </c>
      <c r="D35" s="42">
        <f t="shared" si="1"/>
        <v>16.45</v>
      </c>
      <c r="E35" s="49"/>
      <c r="F35" s="49"/>
      <c r="G35" s="49"/>
    </row>
    <row r="36" ht="15" spans="1:7">
      <c r="A36" s="53"/>
      <c r="B36" s="63" t="s">
        <v>45</v>
      </c>
      <c r="C36" s="41">
        <v>15</v>
      </c>
      <c r="D36" s="42">
        <f t="shared" si="1"/>
        <v>16.45</v>
      </c>
      <c r="E36" s="53"/>
      <c r="F36" s="53"/>
      <c r="G36" s="53"/>
    </row>
    <row r="37" spans="1:7">
      <c r="A37" s="40" t="s">
        <v>32</v>
      </c>
      <c r="B37" s="40"/>
      <c r="C37" s="41">
        <f>SUM(C32:C36)</f>
        <v>150</v>
      </c>
      <c r="D37" s="42">
        <f>SUM(D32:D36)</f>
        <v>159.5</v>
      </c>
      <c r="E37" s="40"/>
      <c r="F37" s="43"/>
      <c r="G37" s="40"/>
    </row>
    <row r="38" spans="1:6">
      <c r="A38" s="57"/>
      <c r="C38" s="58"/>
      <c r="D38" s="58"/>
      <c r="F38" s="1"/>
    </row>
    <row r="39" ht="30" spans="1:7">
      <c r="A39" s="30" t="s">
        <v>46</v>
      </c>
      <c r="B39" s="30"/>
      <c r="C39" s="59">
        <v>210</v>
      </c>
      <c r="D39" s="59">
        <f>C39*1.02</f>
        <v>214.2</v>
      </c>
      <c r="E39" s="30"/>
      <c r="F39" s="64" t="s">
        <v>49</v>
      </c>
      <c r="G39" s="30" t="s">
        <v>48</v>
      </c>
    </row>
    <row r="40" spans="1:6">
      <c r="A40" s="57"/>
      <c r="C40" s="58"/>
      <c r="D40" s="58"/>
      <c r="F40" s="1"/>
    </row>
    <row r="41" spans="1:6">
      <c r="A41" s="57"/>
      <c r="C41" s="58"/>
      <c r="D41" s="58"/>
      <c r="F41" s="1"/>
    </row>
    <row r="42" spans="1:7">
      <c r="A42" s="40" t="s">
        <v>33</v>
      </c>
      <c r="B42" s="40" t="s">
        <v>34</v>
      </c>
      <c r="C42" s="41" t="s">
        <v>17</v>
      </c>
      <c r="D42" s="42" t="s">
        <v>35</v>
      </c>
      <c r="E42" s="40"/>
      <c r="F42" s="43" t="s">
        <v>36</v>
      </c>
      <c r="G42" s="40" t="s">
        <v>37</v>
      </c>
    </row>
    <row r="43" ht="15" spans="1:7">
      <c r="A43" s="65" t="s">
        <v>50</v>
      </c>
      <c r="B43" s="66" t="s">
        <v>51</v>
      </c>
      <c r="C43" s="59">
        <v>75</v>
      </c>
      <c r="D43" s="42">
        <f t="shared" ref="D43:D47" si="2">C43*1.03+1</f>
        <v>78.25</v>
      </c>
      <c r="E43" s="65" t="s">
        <v>40</v>
      </c>
      <c r="F43" s="65" t="s">
        <v>52</v>
      </c>
      <c r="G43" s="65" t="s">
        <v>53</v>
      </c>
    </row>
    <row r="44" ht="15" spans="1:7">
      <c r="A44" s="67"/>
      <c r="B44" s="66" t="s">
        <v>39</v>
      </c>
      <c r="C44" s="59">
        <v>225</v>
      </c>
      <c r="D44" s="42">
        <f t="shared" si="2"/>
        <v>232.75</v>
      </c>
      <c r="E44" s="67"/>
      <c r="F44" s="67"/>
      <c r="G44" s="67"/>
    </row>
    <row r="45" ht="15" spans="1:7">
      <c r="A45" s="67"/>
      <c r="B45" s="66" t="s">
        <v>42</v>
      </c>
      <c r="C45" s="59">
        <v>150</v>
      </c>
      <c r="D45" s="42">
        <f t="shared" si="2"/>
        <v>155.5</v>
      </c>
      <c r="E45" s="67"/>
      <c r="F45" s="67"/>
      <c r="G45" s="67"/>
    </row>
    <row r="46" ht="15" spans="1:7">
      <c r="A46" s="67"/>
      <c r="B46" s="66" t="s">
        <v>43</v>
      </c>
      <c r="C46" s="59">
        <v>150</v>
      </c>
      <c r="D46" s="42">
        <f t="shared" si="2"/>
        <v>155.5</v>
      </c>
      <c r="E46" s="67"/>
      <c r="F46" s="67"/>
      <c r="G46" s="67"/>
    </row>
    <row r="47" ht="15" spans="1:7">
      <c r="A47" s="68"/>
      <c r="B47" s="66" t="s">
        <v>44</v>
      </c>
      <c r="C47" s="59">
        <v>75</v>
      </c>
      <c r="D47" s="42">
        <f t="shared" si="2"/>
        <v>78.25</v>
      </c>
      <c r="E47" s="68"/>
      <c r="F47" s="68"/>
      <c r="G47" s="68"/>
    </row>
    <row r="48" spans="1:7">
      <c r="A48" s="30" t="s">
        <v>32</v>
      </c>
      <c r="B48" s="30"/>
      <c r="C48" s="59">
        <f>SUM(C43:C47)</f>
        <v>675</v>
      </c>
      <c r="D48" s="42">
        <f>SUM(D43:D47)</f>
        <v>700.25</v>
      </c>
      <c r="E48" s="30"/>
      <c r="F48" s="38"/>
      <c r="G48" s="30"/>
    </row>
    <row r="49" spans="1:6">
      <c r="A49" s="57"/>
      <c r="C49" s="58"/>
      <c r="D49" s="58"/>
      <c r="F49" s="1"/>
    </row>
    <row r="50" ht="15" spans="1:7">
      <c r="A50" s="30" t="s">
        <v>46</v>
      </c>
      <c r="B50" s="30"/>
      <c r="C50" s="59">
        <v>405</v>
      </c>
      <c r="D50" s="59">
        <f>C50*1.02</f>
        <v>413.1</v>
      </c>
      <c r="E50" s="30"/>
      <c r="F50" s="69">
        <v>1604741</v>
      </c>
      <c r="G50" s="30" t="s">
        <v>53</v>
      </c>
    </row>
  </sheetData>
  <mergeCells count="22">
    <mergeCell ref="A1:K1"/>
    <mergeCell ref="A2:D2"/>
    <mergeCell ref="E2:K2"/>
    <mergeCell ref="A8:A13"/>
    <mergeCell ref="A21:A25"/>
    <mergeCell ref="A32:A36"/>
    <mergeCell ref="A43:A47"/>
    <mergeCell ref="C8:C13"/>
    <mergeCell ref="E21:E25"/>
    <mergeCell ref="E32:E36"/>
    <mergeCell ref="E43:E47"/>
    <mergeCell ref="F21:F25"/>
    <mergeCell ref="F32:F36"/>
    <mergeCell ref="F43:F47"/>
    <mergeCell ref="G21:G25"/>
    <mergeCell ref="G32:G36"/>
    <mergeCell ref="G43:G47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2025-05-19T06:14:56Z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B2962270756B43FFA7D0BA21885B2D23_13</vt:lpwstr>
  </property>
</Properties>
</file>