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<sst xmlns="http://schemas.openxmlformats.org/spreadsheetml/2006/main" count="98" uniqueCount="57">
  <si>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</si>
  <si>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</si>
  <si>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</si>
  <si>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bella  15850688273 南京市绿都大道13号绿地之窗B-2幢12楼 宝嘉  中通73554558490520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</si>
  <si>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</si>
  <si>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</si>
  <si>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</si>
  <si>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</si>
  <si>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</si>
  <si>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</si>
  <si>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</si>
  <si>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</si>
  <si>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</si>
  <si>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</si>
  <si>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</si>
  <si>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</si>
  <si>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</si>
  <si>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</si>
  <si>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</si>
  <si>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</si>
  <si>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</si>
  <si>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</si>
  <si>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</si>
  <si>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</si>
  <si>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P25051299</t>
  </si>
  <si>
    <t xml:space="preserve">21 AULTH09845                                     </t>
  </si>
  <si>
    <t xml:space="preserve">S25050469 </t>
  </si>
  <si>
    <t>F4351A8</t>
  </si>
  <si>
    <t>34*22*25</t>
  </si>
  <si>
    <t>F4352A8</t>
  </si>
  <si>
    <t>F4353A8</t>
  </si>
  <si>
    <t>F4354A8</t>
  </si>
  <si>
    <t>F4355A8</t>
  </si>
  <si>
    <t>总计</t>
  </si>
  <si>
    <t>颜色</t>
  </si>
  <si>
    <t>尺码</t>
  </si>
  <si>
    <t>生产数</t>
  </si>
  <si>
    <t>尺码段</t>
  </si>
  <si>
    <t>PO号</t>
  </si>
  <si>
    <t>款号</t>
  </si>
  <si>
    <t>ER100 - ECRU</t>
  </si>
  <si>
    <t>5-9 Y</t>
  </si>
  <si>
    <t>全码</t>
  </si>
  <si>
    <t>无价格</t>
  </si>
  <si>
    <t>1621140</t>
  </si>
  <si>
    <t>有价格</t>
  </si>
  <si>
    <t>1621131,1621132,1621133,1621134,1621135,1621136,1621137,1621138,1621139</t>
  </si>
  <si>
    <t>1621130</t>
  </si>
  <si>
    <t>1621125,1621126,1621127,1621128,1621129</t>
  </si>
  <si>
    <t>PN101 - PINK</t>
  </si>
  <si>
    <t>1621124</t>
  </si>
  <si>
    <t>1621119,1621120,1621121,1621122,1621123</t>
  </si>
  <si>
    <t>1621075</t>
  </si>
  <si>
    <t>1621059,1621060,1621061,1621062,1621063,1621064,1621065,1621066,1621067,1621068,1621069,1621070,1621071,1621072,1621073,1621074</t>
  </si>
  <si>
    <t>BN450 - BROWN</t>
  </si>
  <si>
    <t>1621118</t>
  </si>
  <si>
    <t>1621100,1621101,1621102,1621103,1621104,1621105,1621107,1621109,1621110,1621111,1621112,1621113,1621114,1621115,1621116,1621117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</si>
</sst>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J14" sqref="J1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4" t="s">
        <v>10</v>
      </c>
      <c r="J6" s="44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5" t="s">
        <v>21</v>
      </c>
      <c r="J7" s="45" t="s">
        <v>22</v>
      </c>
      <c r="K7" s="22" t="s">
        <v>23</v>
      </c>
    </row>
    <row r="8" spans="1:11">
      <c r="A8" s="27" t="s">
        <v>24</v>
      </c>
      <c r="B8" s="28" t="s">
        <v>25</v>
      </c>
      <c r="C8" s="28" t="s">
        <v>26</v>
      </c>
      <c r="D8" s="29" t="s">
        <v>27</v>
      </c>
      <c r="E8" s="29">
        <v>1737</v>
      </c>
      <c r="F8" s="29"/>
      <c r="G8" s="29">
        <v>1791</v>
      </c>
      <c r="H8" s="30">
        <v>1</v>
      </c>
      <c r="I8" s="29"/>
      <c r="J8" s="27">
        <v>10.4</v>
      </c>
      <c r="K8" s="27" t="s">
        <v>28</v>
      </c>
    </row>
    <row r="9" spans="1:11">
      <c r="A9" s="31"/>
      <c r="B9" s="32"/>
      <c r="C9" s="32"/>
      <c r="D9" s="29" t="s">
        <v>29</v>
      </c>
      <c r="E9" s="29">
        <v>1455</v>
      </c>
      <c r="F9" s="29"/>
      <c r="G9" s="29">
        <v>1501</v>
      </c>
      <c r="H9" s="33"/>
      <c r="I9" s="29"/>
      <c r="J9" s="31"/>
      <c r="K9" s="31"/>
    </row>
    <row r="10" spans="1:11">
      <c r="A10" s="31"/>
      <c r="B10" s="32"/>
      <c r="C10" s="32"/>
      <c r="D10" s="29" t="s">
        <v>30</v>
      </c>
      <c r="E10" s="29">
        <v>1455</v>
      </c>
      <c r="F10" s="29"/>
      <c r="G10" s="29">
        <v>1501</v>
      </c>
      <c r="H10" s="33"/>
      <c r="I10" s="29"/>
      <c r="J10" s="31"/>
      <c r="K10" s="31"/>
    </row>
    <row r="11" spans="1:11">
      <c r="A11" s="31"/>
      <c r="B11" s="32"/>
      <c r="C11" s="32"/>
      <c r="D11" s="29" t="s">
        <v>31</v>
      </c>
      <c r="E11" s="29">
        <v>2184</v>
      </c>
      <c r="F11" s="29"/>
      <c r="G11" s="29">
        <v>2251</v>
      </c>
      <c r="H11" s="33"/>
      <c r="I11" s="29"/>
      <c r="J11" s="31"/>
      <c r="K11" s="31"/>
    </row>
    <row r="12" spans="1:11">
      <c r="A12" s="34"/>
      <c r="B12" s="35"/>
      <c r="C12" s="35"/>
      <c r="D12" s="29" t="s">
        <v>32</v>
      </c>
      <c r="E12" s="29">
        <v>2577</v>
      </c>
      <c r="F12" s="29"/>
      <c r="G12" s="29">
        <v>2656</v>
      </c>
      <c r="H12" s="36"/>
      <c r="I12" s="29"/>
      <c r="J12" s="34"/>
      <c r="K12" s="34"/>
    </row>
    <row r="13" spans="1:11">
      <c r="A13" s="29" t="s">
        <v>33</v>
      </c>
      <c r="B13" s="29"/>
      <c r="C13" s="29"/>
      <c r="D13" s="29"/>
      <c r="E13" s="29">
        <f>SUM(E8:E12)</f>
        <v>9408</v>
      </c>
      <c r="F13" s="29"/>
      <c r="G13" s="29">
        <f>SUM(G8:G12)</f>
        <v>9700</v>
      </c>
      <c r="H13" s="37">
        <v>1</v>
      </c>
      <c r="I13" s="29"/>
      <c r="J13" s="29">
        <v>10.4</v>
      </c>
      <c r="K13" s="29"/>
    </row>
    <row r="17" spans="1:8">
      <c r="A17" s="29" t="s">
        <v>34</v>
      </c>
      <c r="B17" s="29" t="s">
        <v>35</v>
      </c>
      <c r="C17" s="38" t="s">
        <v>17</v>
      </c>
      <c r="D17" s="39" t="s">
        <v>36</v>
      </c>
      <c r="E17" s="29" t="s">
        <v>37</v>
      </c>
      <c r="F17" s="29"/>
      <c r="G17" s="29" t="s">
        <v>38</v>
      </c>
      <c r="H17" s="29" t="s">
        <v>39</v>
      </c>
    </row>
    <row r="18" spans="1:8">
      <c r="A18" s="40" t="s">
        <v>40</v>
      </c>
      <c r="B18" s="40" t="s">
        <v>41</v>
      </c>
      <c r="C18" s="41">
        <v>465</v>
      </c>
      <c r="D18" s="39">
        <f t="shared" ref="D18:D27" si="0">C18*1.03+1</f>
        <v>479.95</v>
      </c>
      <c r="E18" s="40" t="s">
        <v>42</v>
      </c>
      <c r="F18" s="40" t="s">
        <v>43</v>
      </c>
      <c r="G18" s="40" t="s">
        <v>44</v>
      </c>
      <c r="H18" s="40" t="s">
        <v>27</v>
      </c>
    </row>
    <row r="19" ht="72" spans="1:8">
      <c r="A19" s="40" t="s">
        <v>40</v>
      </c>
      <c r="B19" s="40" t="s">
        <v>41</v>
      </c>
      <c r="C19" s="41">
        <v>1272</v>
      </c>
      <c r="D19" s="39">
        <f t="shared" si="0"/>
        <v>1311.16</v>
      </c>
      <c r="E19" s="40" t="s">
        <v>42</v>
      </c>
      <c r="F19" s="40" t="s">
        <v>45</v>
      </c>
      <c r="G19" s="40" t="s">
        <v>46</v>
      </c>
      <c r="H19" s="40"/>
    </row>
    <row r="20" spans="1:8">
      <c r="A20" s="40" t="s">
        <v>40</v>
      </c>
      <c r="B20" s="40" t="s">
        <v>41</v>
      </c>
      <c r="C20" s="41">
        <v>615</v>
      </c>
      <c r="D20" s="39">
        <f t="shared" si="0"/>
        <v>634.45</v>
      </c>
      <c r="E20" s="40" t="s">
        <v>42</v>
      </c>
      <c r="F20" s="40" t="s">
        <v>43</v>
      </c>
      <c r="G20" s="40" t="s">
        <v>47</v>
      </c>
      <c r="H20" s="40" t="s">
        <v>29</v>
      </c>
    </row>
    <row r="21" ht="48" spans="1:8">
      <c r="A21" s="40" t="s">
        <v>40</v>
      </c>
      <c r="B21" s="40" t="s">
        <v>41</v>
      </c>
      <c r="C21" s="41">
        <v>840</v>
      </c>
      <c r="D21" s="39">
        <f t="shared" si="0"/>
        <v>866.2</v>
      </c>
      <c r="E21" s="40" t="s">
        <v>42</v>
      </c>
      <c r="F21" s="40" t="s">
        <v>45</v>
      </c>
      <c r="G21" s="40" t="s">
        <v>48</v>
      </c>
      <c r="H21" s="40"/>
    </row>
    <row r="22" spans="1:8">
      <c r="A22" s="40" t="s">
        <v>49</v>
      </c>
      <c r="B22" s="40" t="s">
        <v>41</v>
      </c>
      <c r="C22" s="41">
        <v>615</v>
      </c>
      <c r="D22" s="39">
        <f t="shared" si="0"/>
        <v>634.45</v>
      </c>
      <c r="E22" s="40" t="s">
        <v>42</v>
      </c>
      <c r="F22" s="40" t="s">
        <v>43</v>
      </c>
      <c r="G22" s="40" t="s">
        <v>50</v>
      </c>
      <c r="H22" s="40" t="s">
        <v>30</v>
      </c>
    </row>
    <row r="23" ht="48" spans="1:8">
      <c r="A23" s="40" t="s">
        <v>49</v>
      </c>
      <c r="B23" s="40" t="s">
        <v>41</v>
      </c>
      <c r="C23" s="41">
        <v>840</v>
      </c>
      <c r="D23" s="39">
        <f t="shared" si="0"/>
        <v>866.2</v>
      </c>
      <c r="E23" s="40" t="s">
        <v>42</v>
      </c>
      <c r="F23" s="40" t="s">
        <v>45</v>
      </c>
      <c r="G23" s="40" t="s">
        <v>51</v>
      </c>
      <c r="H23" s="40"/>
    </row>
    <row r="24" spans="1:8">
      <c r="A24" s="40" t="s">
        <v>49</v>
      </c>
      <c r="B24" s="40" t="s">
        <v>41</v>
      </c>
      <c r="C24" s="41">
        <v>468</v>
      </c>
      <c r="D24" s="39">
        <f t="shared" si="0"/>
        <v>483.04</v>
      </c>
      <c r="E24" s="40" t="s">
        <v>42</v>
      </c>
      <c r="F24" s="40" t="s">
        <v>43</v>
      </c>
      <c r="G24" s="40" t="s">
        <v>52</v>
      </c>
      <c r="H24" s="40" t="s">
        <v>31</v>
      </c>
    </row>
    <row r="25" ht="132" spans="1:8">
      <c r="A25" s="40" t="s">
        <v>49</v>
      </c>
      <c r="B25" s="40" t="s">
        <v>41</v>
      </c>
      <c r="C25" s="41">
        <v>1716</v>
      </c>
      <c r="D25" s="39">
        <f t="shared" si="0"/>
        <v>1768.48</v>
      </c>
      <c r="E25" s="40" t="s">
        <v>42</v>
      </c>
      <c r="F25" s="40" t="s">
        <v>45</v>
      </c>
      <c r="G25" s="40" t="s">
        <v>53</v>
      </c>
      <c r="H25" s="40"/>
    </row>
    <row r="26" spans="1:8">
      <c r="A26" s="40" t="s">
        <v>54</v>
      </c>
      <c r="B26" s="40" t="s">
        <v>41</v>
      </c>
      <c r="C26" s="41">
        <v>699</v>
      </c>
      <c r="D26" s="39">
        <f t="shared" si="0"/>
        <v>720.97</v>
      </c>
      <c r="E26" s="40" t="s">
        <v>42</v>
      </c>
      <c r="F26" s="40" t="s">
        <v>43</v>
      </c>
      <c r="G26" s="40" t="s">
        <v>55</v>
      </c>
      <c r="H26" s="42" t="s">
        <v>32</v>
      </c>
    </row>
    <row r="27" ht="132" spans="1:8">
      <c r="A27" s="40" t="s">
        <v>54</v>
      </c>
      <c r="B27" s="40" t="s">
        <v>41</v>
      </c>
      <c r="C27" s="41">
        <v>1878</v>
      </c>
      <c r="D27" s="39">
        <f t="shared" si="0"/>
        <v>1935.34</v>
      </c>
      <c r="E27" s="40" t="s">
        <v>42</v>
      </c>
      <c r="F27" s="40" t="s">
        <v>45</v>
      </c>
      <c r="G27" s="40" t="s">
        <v>56</v>
      </c>
      <c r="H27" s="43"/>
    </row>
    <row r="28" spans="1:8">
      <c r="A28" s="29" t="s">
        <v>33</v>
      </c>
      <c r="B28" s="29"/>
      <c r="C28" s="38">
        <f>SUM(C18:C27)</f>
        <v>9408</v>
      </c>
      <c r="D28" s="39">
        <f>SUM(D18:D27)</f>
        <v>9700.24</v>
      </c>
      <c r="E28" s="29"/>
      <c r="F28" s="29"/>
      <c r="G28" s="29"/>
      <c r="H28" s="29"/>
    </row>
  </sheetData>
  <mergeCells count="16">
    <mergeCell ref="A1:K1"/>
    <mergeCell ref="A2:D2"/>
    <mergeCell ref="E2:K2"/>
    <mergeCell ref="A8:A12"/>
    <mergeCell ref="B8:B12"/>
    <mergeCell ref="C8:C12"/>
    <mergeCell ref="H8:H12"/>
    <mergeCell ref="H18:H19"/>
    <mergeCell ref="H20:H21"/>
    <mergeCell ref="H22:H23"/>
    <mergeCell ref="H24:H25"/>
    <mergeCell ref="H26:H27"/>
    <mergeCell ref="J8:J12"/>
    <mergeCell ref="K8:K12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2025-05-19T06:22:24Z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8C4F6CB9CB9944E2A79E09A36D4274BF_13</vt:lpwstr>
  </property>
</Properties>
</file>