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<sst xmlns="http://schemas.openxmlformats.org/spreadsheetml/2006/main" count="61" uniqueCount="51">
  <si>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</si>
  <si>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</si>
  <si>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</si>
  <si>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宁波市北仑区春晓街道慈山河路217号【 牛牛大件物流 】 联系人: 牛丽阳   电 话：18844994030 安能610047880413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</si>
  <si>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</si>
  <si>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</si>
  <si>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</si>
  <si>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</si>
  <si>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</si>
  <si>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</si>
  <si>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</si>
  <si>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</si>
  <si>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</si>
  <si>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</si>
  <si>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</si>
  <si>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</si>
  <si>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</si>
  <si>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</si>
  <si>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</si>
  <si>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</si>
  <si>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</si>
  <si>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</si>
  <si>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</si>
  <si>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</si>
  <si>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P25050735           </t>
  </si>
  <si>
    <t xml:space="preserve">21 AULTH09845                                     </t>
  </si>
  <si>
    <t xml:space="preserve">S25050282 </t>
  </si>
  <si>
    <t xml:space="preserve">F2880AX                                                                                             </t>
  </si>
  <si>
    <t>31*22*25</t>
  </si>
  <si>
    <t xml:space="preserve">23_AULTH10940                                     </t>
  </si>
  <si>
    <t>45*33*26</t>
  </si>
  <si>
    <t xml:space="preserve">21_AULBM09507                                     </t>
  </si>
  <si>
    <t>45*33*16</t>
  </si>
  <si>
    <t xml:space="preserve">21_AULBW09288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</si>
  <si>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</si>
  <si>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</si>
  <si>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</si>
  <si>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</si>
  <si>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</si>
  <si>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</si>
  <si>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</si>
  <si>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XS</t>
  </si>
  <si>
    <t>无价格</t>
  </si>
  <si>
    <t>F2880AX</t>
  </si>
  <si>
    <t>S</t>
  </si>
  <si>
    <t>M</t>
  </si>
  <si>
    <t>L</t>
  </si>
  <si>
    <t>XL</t>
  </si>
  <si>
    <t>XXL</t>
  </si>
  <si>
    <t>有价格</t>
  </si>
  <si>
    <t>1645917/1645918/1645919/1645920/1645921/1645922/1645923/1645924/1645925/1645909/1645910/1645911/1645912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</si>
</sst>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5"/>
      <color rgb="FF000000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45797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48" t="s">
        <v>10</v>
      </c>
      <c r="J6" s="48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49" t="s">
        <v>21</v>
      </c>
      <c r="J7" s="49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7" t="s">
        <v>26</v>
      </c>
      <c r="D8" s="27" t="s">
        <v>27</v>
      </c>
      <c r="E8" s="29">
        <v>5356</v>
      </c>
      <c r="F8" s="29"/>
      <c r="G8" s="29">
        <v>5529</v>
      </c>
      <c r="H8" s="30">
        <v>1</v>
      </c>
      <c r="I8" s="29"/>
      <c r="J8" s="29">
        <v>6.1</v>
      </c>
      <c r="K8" s="29" t="s">
        <v>28</v>
      </c>
    </row>
    <row r="9" ht="15" spans="1:11">
      <c r="A9" s="31"/>
      <c r="B9" s="32" t="s">
        <v>29</v>
      </c>
      <c r="C9" s="31"/>
      <c r="D9" s="31"/>
      <c r="E9" s="32">
        <v>5786</v>
      </c>
      <c r="F9" s="29"/>
      <c r="G9" s="29">
        <v>5900</v>
      </c>
      <c r="H9" s="30">
        <v>2</v>
      </c>
      <c r="I9" s="29"/>
      <c r="J9" s="29">
        <v>16.5</v>
      </c>
      <c r="K9" s="29" t="s">
        <v>30</v>
      </c>
    </row>
    <row r="10" ht="15" spans="1:11">
      <c r="A10" s="31"/>
      <c r="B10" s="32" t="s">
        <v>31</v>
      </c>
      <c r="C10" s="31"/>
      <c r="D10" s="31"/>
      <c r="E10" s="32">
        <v>5786</v>
      </c>
      <c r="F10" s="29"/>
      <c r="G10" s="29">
        <v>5900</v>
      </c>
      <c r="H10" s="33">
        <v>3</v>
      </c>
      <c r="I10" s="29"/>
      <c r="J10" s="33">
        <v>9.9</v>
      </c>
      <c r="K10" s="33" t="s">
        <v>32</v>
      </c>
    </row>
    <row r="11" ht="15" spans="1:11">
      <c r="A11" s="34"/>
      <c r="B11" s="32" t="s">
        <v>33</v>
      </c>
      <c r="C11" s="34"/>
      <c r="D11" s="34"/>
      <c r="E11" s="32">
        <v>5786</v>
      </c>
      <c r="F11" s="29"/>
      <c r="G11" s="29">
        <v>5900</v>
      </c>
      <c r="H11" s="35"/>
      <c r="I11" s="29"/>
      <c r="J11" s="35"/>
      <c r="K11" s="35"/>
    </row>
    <row r="12" spans="1:11">
      <c r="A12" s="29" t="s">
        <v>34</v>
      </c>
      <c r="B12" s="29"/>
      <c r="C12" s="29"/>
      <c r="D12" s="29"/>
      <c r="E12" s="36">
        <f>SUM(E8:E11)</f>
        <v>22714</v>
      </c>
      <c r="F12" s="36"/>
      <c r="G12" s="36">
        <f>SUM(G8:G11)</f>
        <v>23229</v>
      </c>
      <c r="H12" s="37">
        <v>3</v>
      </c>
      <c r="I12" s="36"/>
      <c r="J12" s="36">
        <f>SUM(J8:J11)</f>
        <v>32.5</v>
      </c>
      <c r="K12" s="29"/>
    </row>
    <row r="18" spans="1:7">
      <c r="A18" s="38" t="s">
        <v>35</v>
      </c>
      <c r="B18" s="38" t="s">
        <v>36</v>
      </c>
      <c r="C18" s="39" t="s">
        <v>17</v>
      </c>
      <c r="D18" s="40" t="s">
        <v>37</v>
      </c>
      <c r="E18" s="38"/>
      <c r="F18" s="38" t="s">
        <v>38</v>
      </c>
      <c r="G18" s="38" t="s">
        <v>39</v>
      </c>
    </row>
    <row r="19" ht="15" spans="1:7">
      <c r="A19" s="41" t="s">
        <v>40</v>
      </c>
      <c r="B19" s="42" t="s">
        <v>41</v>
      </c>
      <c r="C19" s="39">
        <v>176</v>
      </c>
      <c r="D19" s="40">
        <f t="shared" ref="D19:D30" si="0">C19*1.03+1</f>
        <v>182.28</v>
      </c>
      <c r="E19" s="41" t="s">
        <v>42</v>
      </c>
      <c r="F19" s="41">
        <v>1645914</v>
      </c>
      <c r="G19" s="43" t="s">
        <v>43</v>
      </c>
    </row>
    <row r="20" ht="15" spans="1:7">
      <c r="A20" s="44"/>
      <c r="B20" s="42" t="s">
        <v>44</v>
      </c>
      <c r="C20" s="39">
        <v>176</v>
      </c>
      <c r="D20" s="40">
        <f t="shared" si="0"/>
        <v>182.28</v>
      </c>
      <c r="E20" s="44"/>
      <c r="F20" s="44"/>
      <c r="G20" s="45"/>
    </row>
    <row r="21" ht="15" spans="1:7">
      <c r="A21" s="44"/>
      <c r="B21" s="42" t="s">
        <v>45</v>
      </c>
      <c r="C21" s="39">
        <v>176</v>
      </c>
      <c r="D21" s="40">
        <f t="shared" si="0"/>
        <v>182.28</v>
      </c>
      <c r="E21" s="44"/>
      <c r="F21" s="44"/>
      <c r="G21" s="45"/>
    </row>
    <row r="22" ht="15" spans="1:7">
      <c r="A22" s="44"/>
      <c r="B22" s="42" t="s">
        <v>46</v>
      </c>
      <c r="C22" s="39">
        <v>176</v>
      </c>
      <c r="D22" s="40">
        <f t="shared" si="0"/>
        <v>182.28</v>
      </c>
      <c r="E22" s="44"/>
      <c r="F22" s="44"/>
      <c r="G22" s="45"/>
    </row>
    <row r="23" ht="15" spans="1:7">
      <c r="A23" s="44"/>
      <c r="B23" s="42" t="s">
        <v>47</v>
      </c>
      <c r="C23" s="39">
        <v>176</v>
      </c>
      <c r="D23" s="40">
        <f t="shared" si="0"/>
        <v>182.28</v>
      </c>
      <c r="E23" s="44"/>
      <c r="F23" s="44"/>
      <c r="G23" s="45"/>
    </row>
    <row r="24" ht="15" spans="1:7">
      <c r="A24" s="46"/>
      <c r="B24" s="42" t="s">
        <v>48</v>
      </c>
      <c r="C24" s="39">
        <v>176</v>
      </c>
      <c r="D24" s="40">
        <f t="shared" si="0"/>
        <v>182.28</v>
      </c>
      <c r="E24" s="46"/>
      <c r="F24" s="46"/>
      <c r="G24" s="45"/>
    </row>
    <row r="25" ht="15" spans="1:7">
      <c r="A25" s="41" t="s">
        <v>40</v>
      </c>
      <c r="B25" s="42" t="s">
        <v>41</v>
      </c>
      <c r="C25" s="39">
        <v>430</v>
      </c>
      <c r="D25" s="40">
        <f t="shared" si="0"/>
        <v>443.9</v>
      </c>
      <c r="E25" s="41" t="s">
        <v>49</v>
      </c>
      <c r="F25" s="41" t="s">
        <v>50</v>
      </c>
      <c r="G25" s="45"/>
    </row>
    <row r="26" ht="15" spans="1:7">
      <c r="A26" s="44"/>
      <c r="B26" s="42" t="s">
        <v>44</v>
      </c>
      <c r="C26" s="39">
        <v>860</v>
      </c>
      <c r="D26" s="40">
        <f t="shared" si="0"/>
        <v>886.8</v>
      </c>
      <c r="E26" s="44"/>
      <c r="F26" s="44"/>
      <c r="G26" s="45"/>
    </row>
    <row r="27" ht="15" spans="1:7">
      <c r="A27" s="44"/>
      <c r="B27" s="42" t="s">
        <v>45</v>
      </c>
      <c r="C27" s="39">
        <v>860</v>
      </c>
      <c r="D27" s="40">
        <f t="shared" si="0"/>
        <v>886.8</v>
      </c>
      <c r="E27" s="44"/>
      <c r="F27" s="44"/>
      <c r="G27" s="45"/>
    </row>
    <row r="28" ht="15" spans="1:7">
      <c r="A28" s="44"/>
      <c r="B28" s="42" t="s">
        <v>46</v>
      </c>
      <c r="C28" s="39">
        <v>860</v>
      </c>
      <c r="D28" s="40">
        <f t="shared" si="0"/>
        <v>886.8</v>
      </c>
      <c r="E28" s="44"/>
      <c r="F28" s="44"/>
      <c r="G28" s="45"/>
    </row>
    <row r="29" ht="15" spans="1:7">
      <c r="A29" s="44"/>
      <c r="B29" s="42" t="s">
        <v>47</v>
      </c>
      <c r="C29" s="39">
        <v>860</v>
      </c>
      <c r="D29" s="40">
        <f t="shared" si="0"/>
        <v>886.8</v>
      </c>
      <c r="E29" s="44"/>
      <c r="F29" s="44"/>
      <c r="G29" s="45"/>
    </row>
    <row r="30" ht="15" spans="1:7">
      <c r="A30" s="46"/>
      <c r="B30" s="42" t="s">
        <v>48</v>
      </c>
      <c r="C30" s="39">
        <v>430</v>
      </c>
      <c r="D30" s="40">
        <f t="shared" si="0"/>
        <v>443.9</v>
      </c>
      <c r="E30" s="46"/>
      <c r="F30" s="46"/>
      <c r="G30" s="47"/>
    </row>
    <row r="31" spans="1:7">
      <c r="A31" s="38" t="s">
        <v>34</v>
      </c>
      <c r="B31" s="38"/>
      <c r="C31" s="39">
        <f>SUM(C19:C30)</f>
        <v>5356</v>
      </c>
      <c r="D31" s="40">
        <f>SUM(D19:D30)</f>
        <v>5528.68</v>
      </c>
      <c r="E31" s="38"/>
      <c r="F31" s="38"/>
      <c r="G31" s="38"/>
    </row>
  </sheetData>
  <mergeCells count="18">
    <mergeCell ref="A1:K1"/>
    <mergeCell ref="A2:D2"/>
    <mergeCell ref="E2:K2"/>
    <mergeCell ref="A8:A11"/>
    <mergeCell ref="A19:A24"/>
    <mergeCell ref="A25:A30"/>
    <mergeCell ref="C8:C11"/>
    <mergeCell ref="D8:D11"/>
    <mergeCell ref="E19:E24"/>
    <mergeCell ref="E25:E30"/>
    <mergeCell ref="F19:F24"/>
    <mergeCell ref="F25:F30"/>
    <mergeCell ref="G19:G30"/>
    <mergeCell ref="H10:H11"/>
    <mergeCell ref="J10:J11"/>
    <mergeCell ref="K10:K11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2025-05-20T08:52:34Z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32CC8C33B007439488185025A2406906_13</vt:lpwstr>
  </property>
</Properties>
</file>