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3" r:id="rId2"/>
    <sheet name="Sheet1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<sst xmlns="http://schemas.openxmlformats.org/spreadsheetml/2006/main" count="93" uniqueCount="73">
  <si>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</si>
  <si>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</si>
  <si>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</si>
  <si>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</si>
  <si>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sf3184918135691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</si>
  <si>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</si>
  <si>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</si>
  <si>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</si>
  <si>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</si>
  <si>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</si>
  <si>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</si>
  <si>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</si>
  <si>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</si>
  <si>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</si>
  <si>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</si>
  <si>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</si>
  <si>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</si>
  <si>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</si>
  <si>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</si>
  <si>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</si>
  <si>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</si>
  <si>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</si>
  <si>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</si>
  <si>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</si>
  <si>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</si>
  <si>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</si>
  <si>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</si>
  <si>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</si>
  <si>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</si>
  <si>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25085-01
25086-01
24712-01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</si>
  <si>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</si>
  <si>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 xml:space="preserve"> 1415-742</t>
  </si>
  <si>
    <t>605</t>
  </si>
  <si>
    <t>XS</t>
  </si>
  <si>
    <t>1/1</t>
  </si>
  <si>
    <t>14.8</t>
  </si>
  <si>
    <t>15.2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</si>
  <si>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</si>
  <si>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</si>
  <si>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</si>
  <si>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</si>
  <si>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</si>
  <si>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</si>
  <si>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</si>
  <si>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</si>
  <si>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</si>
  <si>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</si>
  <si>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</si>
  <si>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</si>
  <si>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</si>
  <si>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GLOBAL FIT</t>
  </si>
  <si>
    <t>Description 描述</t>
  </si>
  <si>
    <t>care  label</t>
  </si>
  <si>
    <t>Buyer 客户</t>
  </si>
  <si>
    <t>BSK</t>
  </si>
  <si>
    <t>Style Name 款名</t>
  </si>
  <si>
    <t xml:space="preserve">KATE </t>
  </si>
  <si>
    <t>Style No 款号</t>
  </si>
  <si>
    <r>
      <rPr>
        <sz val="16"/>
        <rFont val="Verdana"/>
        <charset val="134"/>
      </rPr>
      <t>1415-742</t>
    </r>
    <r>
      <rPr>
        <sz val="16"/>
        <rFont val="宋体"/>
        <charset val="134"/>
      </rPr>
      <t>款</t>
    </r>
  </si>
  <si>
    <t>Color 颜色</t>
  </si>
  <si>
    <t>605色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</si>
  <si>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</si>
  <si>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</si>
  <si>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78060PCS</t>
  </si>
  <si>
    <t>Lot 缸号/卷号</t>
  </si>
  <si>
    <t>Weight 重量</t>
  </si>
  <si>
    <t>15.2KG</t>
  </si>
  <si>
    <t xml:space="preserve">Made in China to Bangladesh </t>
  </si>
  <si>
    <t>01415742605014</t>
  </si>
  <si>
    <t>01415742605021</t>
  </si>
  <si>
    <t>01415742605038</t>
  </si>
  <si>
    <t>01415742605045</t>
  </si>
  <si>
    <t>01415742605052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</si>
</sst>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1/1"/>
    <numFmt numFmtId="177" formatCode="0_ "/>
    <numFmt numFmtId="178" formatCode="0_);[Red]\(0\)"/>
    <numFmt numFmtId="179" formatCode="yyyy\-mm\-dd"/>
    <numFmt numFmtId="180" formatCode="0.00_);[Red]\(0.00\)"/>
  </numFmts>
  <fonts count="44">
    <font>
      <sz val="11"/>
      <color theme="1"/>
      <name val="宋体"/>
      <charset val="134"/>
      <scheme val="minor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rgb="FFFF0000"/>
      <name val="宋体"/>
      <charset val="134"/>
    </font>
    <font>
      <sz val="16"/>
      <color rgb="FFFF0000"/>
      <name val="Verdana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6"/>
      <color theme="1"/>
      <name val="宋体"/>
      <charset val="134"/>
    </font>
    <font>
      <sz val="16"/>
      <name val="宋体"/>
      <charset val="134"/>
    </font>
    <font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9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/>
  </cellStyleXfs>
  <cellXfs count="60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7" fontId="9" fillId="0" borderId="0" xfId="0" applyNumberFormat="1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horizontal="center" vertical="center"/>
    </xf>
    <xf numFmtId="178" fontId="10" fillId="0" borderId="0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79" fontId="15" fillId="0" borderId="1" xfId="49" applyNumberFormat="1" applyFont="1" applyFill="1" applyBorder="1" applyAlignment="1">
      <alignment horizontal="center" vertical="center" wrapText="1"/>
    </xf>
    <xf numFmtId="178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177" fontId="15" fillId="0" borderId="1" xfId="49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49" applyFont="1" applyFill="1" applyBorder="1" applyAlignment="1">
      <alignment horizontal="center" vertical="center" wrapText="1"/>
    </xf>
    <xf numFmtId="15" fontId="16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49" fontId="17" fillId="0" borderId="1" xfId="49" applyNumberFormat="1" applyFont="1" applyFill="1" applyBorder="1" applyAlignment="1">
      <alignment horizontal="center" vertical="center" wrapText="1"/>
    </xf>
    <xf numFmtId="178" fontId="17" fillId="0" borderId="1" xfId="49" applyNumberFormat="1" applyFont="1" applyFill="1" applyBorder="1" applyAlignment="1">
      <alignment horizontal="center" vertical="center" wrapText="1"/>
    </xf>
    <xf numFmtId="177" fontId="16" fillId="0" borderId="1" xfId="49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8" fillId="0" borderId="1" xfId="49" applyNumberFormat="1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80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80" fontId="6" fillId="0" borderId="0" xfId="0" applyNumberFormat="1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 wrapText="1"/>
    </xf>
    <xf numFmtId="49" fontId="19" fillId="0" borderId="4" xfId="0" applyNumberFormat="1" applyFont="1" applyFill="1" applyBorder="1" applyAlignment="1">
      <alignment horizontal="center" vertical="center"/>
    </xf>
    <xf numFmtId="177" fontId="19" fillId="0" borderId="0" xfId="0" applyNumberFormat="1" applyFont="1" applyFill="1" applyBorder="1" applyAlignment="1">
      <alignment horizontal="center" vertical="center"/>
    </xf>
    <xf numFmtId="49" fontId="19" fillId="0" borderId="5" xfId="0" applyNumberFormat="1" applyFont="1" applyFill="1" applyBorder="1" applyAlignment="1">
      <alignment horizontal="center" vertical="center" wrapText="1"/>
    </xf>
    <xf numFmtId="49" fontId="19" fillId="0" borderId="5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11</xdr:col>
      <xdr:colOff>257175</xdr:colOff>
      <xdr:row>3</xdr:row>
      <xdr:rowOff>9525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666750"/>
          <a:ext cx="3686175" cy="342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8"/>
  <sheetViews>
    <sheetView tabSelected="1" workbookViewId="0">
      <selection activeCell="U15" sqref="U15"/>
    </sheetView>
  </sheetViews>
  <sheetFormatPr defaultColWidth="9" defaultRowHeight="12.75"/>
  <cols>
    <col min="1" max="1" width="12.875" style="8" customWidth="1"/>
    <col min="2" max="2" width="27.5" style="8" customWidth="1"/>
    <col min="3" max="16384" width="9" style="8"/>
  </cols>
  <sheetData>
    <row r="1" s="7" customFormat="1" ht="26.25" spans="1:12">
      <c r="A1" s="9" t="s">
        <v>0</v>
      </c>
      <c r="B1" s="10"/>
      <c r="C1" s="10"/>
      <c r="D1" s="10"/>
      <c r="E1" s="10"/>
      <c r="F1" s="10"/>
      <c r="G1" s="10"/>
      <c r="H1" s="11"/>
      <c r="I1" s="10"/>
      <c r="J1" s="10"/>
      <c r="K1" s="10"/>
      <c r="L1" s="10"/>
    </row>
    <row r="2" s="7" customFormat="1" ht="26.25" spans="1:12">
      <c r="A2" s="12" t="s">
        <v>1</v>
      </c>
      <c r="B2" s="13"/>
      <c r="C2" s="13"/>
      <c r="D2" s="13"/>
      <c r="E2" s="13"/>
      <c r="F2" s="13"/>
      <c r="G2" s="13"/>
      <c r="H2" s="14"/>
      <c r="I2" s="13"/>
      <c r="J2" s="13"/>
      <c r="K2" s="13"/>
      <c r="L2" s="13"/>
    </row>
    <row r="3" s="7" customFormat="1" ht="26.25" spans="1:12">
      <c r="A3" s="15"/>
      <c r="B3" s="15"/>
      <c r="C3" s="15"/>
      <c r="D3" s="15" t="s">
        <v>2</v>
      </c>
      <c r="E3" s="16">
        <v>45795</v>
      </c>
      <c r="F3" s="16"/>
      <c r="G3" s="17"/>
      <c r="H3" s="18"/>
      <c r="I3" s="49"/>
      <c r="J3" s="50"/>
      <c r="K3" s="50"/>
      <c r="L3" s="15"/>
    </row>
    <row r="4" s="7" customFormat="1" ht="15" spans="1:12">
      <c r="A4" s="15"/>
      <c r="B4" s="15"/>
      <c r="C4" s="15"/>
      <c r="D4" s="19" t="s">
        <v>3</v>
      </c>
      <c r="E4" s="20" t="s">
        <v>4</v>
      </c>
      <c r="F4" s="21"/>
      <c r="G4" s="22"/>
      <c r="H4" s="23"/>
      <c r="I4" s="51"/>
      <c r="J4" s="52"/>
      <c r="K4" s="52"/>
      <c r="L4" s="51"/>
    </row>
    <row r="5" s="7" customFormat="1" ht="26.25" spans="1:12">
      <c r="A5" s="15"/>
      <c r="B5" s="19"/>
      <c r="C5" s="15"/>
      <c r="D5" s="15"/>
      <c r="E5" s="15"/>
      <c r="F5" s="15"/>
      <c r="G5" s="24"/>
      <c r="H5" s="18"/>
      <c r="I5" s="49"/>
      <c r="J5" s="50"/>
      <c r="K5" s="50"/>
      <c r="L5" s="15"/>
    </row>
    <row r="6" s="8" customFormat="1" ht="45" spans="1:12">
      <c r="A6" s="25" t="s">
        <v>5</v>
      </c>
      <c r="B6" s="26" t="s">
        <v>6</v>
      </c>
      <c r="C6" s="26" t="s">
        <v>7</v>
      </c>
      <c r="D6" s="27" t="s">
        <v>8</v>
      </c>
      <c r="E6" s="27" t="s">
        <v>9</v>
      </c>
      <c r="F6" s="28" t="s">
        <v>10</v>
      </c>
      <c r="G6" s="29" t="s">
        <v>11</v>
      </c>
      <c r="H6" s="30" t="s">
        <v>12</v>
      </c>
      <c r="I6" s="29" t="s">
        <v>13</v>
      </c>
      <c r="J6" s="29" t="s">
        <v>14</v>
      </c>
      <c r="K6" s="29" t="s">
        <v>15</v>
      </c>
      <c r="L6" s="26" t="s">
        <v>16</v>
      </c>
    </row>
    <row r="7" s="8" customFormat="1" ht="28.5" spans="1:12">
      <c r="A7" s="31" t="s">
        <v>17</v>
      </c>
      <c r="B7" s="32" t="s">
        <v>18</v>
      </c>
      <c r="C7" s="33" t="s">
        <v>19</v>
      </c>
      <c r="D7" s="34" t="s">
        <v>20</v>
      </c>
      <c r="E7" s="35" t="s">
        <v>21</v>
      </c>
      <c r="F7" s="36" t="s">
        <v>22</v>
      </c>
      <c r="G7" s="34" t="s">
        <v>23</v>
      </c>
      <c r="H7" s="37" t="s">
        <v>24</v>
      </c>
      <c r="I7" s="34" t="s">
        <v>25</v>
      </c>
      <c r="J7" s="34" t="s">
        <v>26</v>
      </c>
      <c r="K7" s="34" t="s">
        <v>27</v>
      </c>
      <c r="L7" s="32" t="s">
        <v>28</v>
      </c>
    </row>
    <row r="8" s="8" customFormat="1" ht="20" customHeight="1" spans="1:17">
      <c r="A8" s="38" t="s">
        <v>29</v>
      </c>
      <c r="B8" s="39" t="s">
        <v>30</v>
      </c>
      <c r="C8" s="40" t="s">
        <v>31</v>
      </c>
      <c r="D8" s="41" t="s">
        <v>32</v>
      </c>
      <c r="E8" s="42" t="s">
        <v>33</v>
      </c>
      <c r="F8" s="43">
        <v>2711</v>
      </c>
      <c r="G8" s="43">
        <f>F8*0.05</f>
        <v>135.55</v>
      </c>
      <c r="H8" s="43">
        <f>F8+G8</f>
        <v>2846.55</v>
      </c>
      <c r="I8" s="53" t="s">
        <v>34</v>
      </c>
      <c r="J8" s="54" t="s">
        <v>35</v>
      </c>
      <c r="K8" s="54" t="s">
        <v>36</v>
      </c>
      <c r="L8" s="54" t="s">
        <v>37</v>
      </c>
      <c r="M8" s="55"/>
      <c r="N8" s="55"/>
      <c r="O8" s="55"/>
      <c r="P8" s="55"/>
      <c r="Q8" s="58"/>
    </row>
    <row r="9" s="8" customFormat="1" ht="20" customHeight="1" spans="1:17">
      <c r="A9" s="38"/>
      <c r="B9" s="39"/>
      <c r="C9" s="40"/>
      <c r="D9" s="41"/>
      <c r="E9" s="42" t="s">
        <v>38</v>
      </c>
      <c r="F9" s="43">
        <v>5029</v>
      </c>
      <c r="G9" s="43">
        <f t="shared" ref="G9:G18" si="0">F9*0.05</f>
        <v>251.45</v>
      </c>
      <c r="H9" s="43">
        <f t="shared" ref="H9:H18" si="1">F9+G9</f>
        <v>5280.45</v>
      </c>
      <c r="I9" s="56"/>
      <c r="J9" s="57"/>
      <c r="K9" s="57"/>
      <c r="L9" s="57"/>
      <c r="M9" s="55"/>
      <c r="N9" s="55"/>
      <c r="O9" s="55"/>
      <c r="P9" s="55"/>
      <c r="Q9" s="58"/>
    </row>
    <row r="10" s="8" customFormat="1" ht="20" customHeight="1" spans="1:17">
      <c r="A10" s="38"/>
      <c r="B10" s="39"/>
      <c r="C10" s="40"/>
      <c r="D10" s="41"/>
      <c r="E10" s="42" t="s">
        <v>39</v>
      </c>
      <c r="F10" s="43">
        <v>3431</v>
      </c>
      <c r="G10" s="43">
        <f t="shared" si="0"/>
        <v>171.55</v>
      </c>
      <c r="H10" s="43">
        <f t="shared" si="1"/>
        <v>3602.55</v>
      </c>
      <c r="I10" s="56"/>
      <c r="J10" s="57"/>
      <c r="K10" s="57"/>
      <c r="L10" s="57"/>
      <c r="M10" s="55"/>
      <c r="N10" s="55"/>
      <c r="O10" s="55"/>
      <c r="P10" s="55"/>
      <c r="Q10" s="58"/>
    </row>
    <row r="11" s="8" customFormat="1" ht="20" customHeight="1" spans="1:17">
      <c r="A11" s="38"/>
      <c r="B11" s="39"/>
      <c r="C11" s="40"/>
      <c r="D11" s="41"/>
      <c r="E11" s="42" t="s">
        <v>40</v>
      </c>
      <c r="F11" s="43">
        <v>1685</v>
      </c>
      <c r="G11" s="43">
        <f t="shared" si="0"/>
        <v>84.25</v>
      </c>
      <c r="H11" s="43">
        <f t="shared" si="1"/>
        <v>1769.25</v>
      </c>
      <c r="I11" s="56"/>
      <c r="J11" s="57"/>
      <c r="K11" s="57"/>
      <c r="L11" s="57"/>
      <c r="M11" s="55"/>
      <c r="N11" s="55"/>
      <c r="O11" s="55"/>
      <c r="P11" s="55"/>
      <c r="Q11" s="58"/>
    </row>
    <row r="12" s="8" customFormat="1" ht="20" customHeight="1" spans="1:17">
      <c r="A12" s="38"/>
      <c r="B12" s="39"/>
      <c r="C12" s="40"/>
      <c r="D12" s="41"/>
      <c r="E12" s="42" t="s">
        <v>41</v>
      </c>
      <c r="F12" s="43">
        <v>154</v>
      </c>
      <c r="G12" s="43">
        <f t="shared" si="0"/>
        <v>7.7</v>
      </c>
      <c r="H12" s="43">
        <f t="shared" si="1"/>
        <v>161.7</v>
      </c>
      <c r="I12" s="56"/>
      <c r="J12" s="57"/>
      <c r="K12" s="57"/>
      <c r="L12" s="57"/>
      <c r="M12" s="55"/>
      <c r="N12" s="55"/>
      <c r="O12" s="55"/>
      <c r="P12" s="55"/>
      <c r="Q12" s="58"/>
    </row>
    <row r="13" s="8" customFormat="1" ht="45" spans="1:17">
      <c r="A13" s="44" t="s">
        <v>29</v>
      </c>
      <c r="B13" s="39" t="s">
        <v>42</v>
      </c>
      <c r="C13" s="40" t="s">
        <v>31</v>
      </c>
      <c r="D13" s="41" t="s">
        <v>32</v>
      </c>
      <c r="E13" s="45"/>
      <c r="F13" s="46">
        <f>SUM(F8:F12)</f>
        <v>13010</v>
      </c>
      <c r="G13" s="43">
        <f t="shared" si="0"/>
        <v>650.5</v>
      </c>
      <c r="H13" s="43">
        <f t="shared" si="1"/>
        <v>13660.5</v>
      </c>
      <c r="I13" s="56"/>
      <c r="J13" s="57"/>
      <c r="K13" s="57"/>
      <c r="L13" s="57"/>
      <c r="M13" s="58"/>
      <c r="N13" s="55"/>
      <c r="O13" s="58"/>
      <c r="P13" s="55"/>
      <c r="Q13" s="58"/>
    </row>
    <row r="14" s="8" customFormat="1" ht="45" spans="1:12">
      <c r="A14" s="44" t="s">
        <v>29</v>
      </c>
      <c r="B14" s="39" t="s">
        <v>43</v>
      </c>
      <c r="C14" s="40" t="s">
        <v>31</v>
      </c>
      <c r="D14" s="41" t="s">
        <v>32</v>
      </c>
      <c r="E14" s="45"/>
      <c r="F14" s="46">
        <f t="shared" ref="F14:F16" si="2">SUM(F13:F13)</f>
        <v>13010</v>
      </c>
      <c r="G14" s="43">
        <f t="shared" si="0"/>
        <v>650.5</v>
      </c>
      <c r="H14" s="43">
        <f t="shared" si="1"/>
        <v>13660.5</v>
      </c>
      <c r="I14" s="56"/>
      <c r="J14" s="57"/>
      <c r="K14" s="57"/>
      <c r="L14" s="57"/>
    </row>
    <row r="15" s="8" customFormat="1" ht="45" spans="1:12">
      <c r="A15" s="44" t="s">
        <v>29</v>
      </c>
      <c r="B15" s="39" t="s">
        <v>44</v>
      </c>
      <c r="C15" s="40" t="s">
        <v>31</v>
      </c>
      <c r="D15" s="41" t="s">
        <v>32</v>
      </c>
      <c r="E15" s="45"/>
      <c r="F15" s="46">
        <f t="shared" si="2"/>
        <v>13010</v>
      </c>
      <c r="G15" s="43">
        <f t="shared" si="0"/>
        <v>650.5</v>
      </c>
      <c r="H15" s="43">
        <f t="shared" si="1"/>
        <v>13660.5</v>
      </c>
      <c r="I15" s="56"/>
      <c r="J15" s="57"/>
      <c r="K15" s="57"/>
      <c r="L15" s="57"/>
    </row>
    <row r="16" s="8" customFormat="1" ht="45" spans="1:12">
      <c r="A16" s="44" t="s">
        <v>29</v>
      </c>
      <c r="B16" s="39" t="s">
        <v>45</v>
      </c>
      <c r="C16" s="40" t="s">
        <v>31</v>
      </c>
      <c r="D16" s="41" t="s">
        <v>32</v>
      </c>
      <c r="E16" s="45"/>
      <c r="F16" s="46">
        <f t="shared" si="2"/>
        <v>13010</v>
      </c>
      <c r="G16" s="43">
        <f t="shared" si="0"/>
        <v>650.5</v>
      </c>
      <c r="H16" s="43">
        <f t="shared" si="1"/>
        <v>13660.5</v>
      </c>
      <c r="I16" s="56"/>
      <c r="J16" s="57"/>
      <c r="K16" s="57"/>
      <c r="L16" s="57"/>
    </row>
    <row r="17" s="8" customFormat="1" ht="45" spans="1:12">
      <c r="A17" s="44" t="s">
        <v>29</v>
      </c>
      <c r="B17" s="39" t="s">
        <v>46</v>
      </c>
      <c r="C17" s="40" t="s">
        <v>31</v>
      </c>
      <c r="D17" s="41" t="s">
        <v>32</v>
      </c>
      <c r="E17" s="45"/>
      <c r="F17" s="46">
        <f>SUM(F14:F14)</f>
        <v>13010</v>
      </c>
      <c r="G17" s="43">
        <f t="shared" si="0"/>
        <v>650.5</v>
      </c>
      <c r="H17" s="43">
        <f t="shared" si="1"/>
        <v>13660.5</v>
      </c>
      <c r="I17" s="56"/>
      <c r="J17" s="57"/>
      <c r="K17" s="57"/>
      <c r="L17" s="57"/>
    </row>
    <row r="18" s="8" customFormat="1" ht="15" spans="1:12">
      <c r="A18" s="47" t="s">
        <v>47</v>
      </c>
      <c r="B18" s="48"/>
      <c r="C18" s="48"/>
      <c r="D18" s="41"/>
      <c r="E18" s="48"/>
      <c r="F18" s="40">
        <f>SUM(F8:F17)</f>
        <v>78060</v>
      </c>
      <c r="G18" s="43">
        <f t="shared" si="0"/>
        <v>3903</v>
      </c>
      <c r="H18" s="43">
        <f t="shared" si="1"/>
        <v>81963</v>
      </c>
      <c r="I18" s="59"/>
      <c r="J18" s="59"/>
      <c r="K18" s="59"/>
      <c r="L18" s="59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7"/>
    <mergeCell ref="J8:J17"/>
    <mergeCell ref="K8:K17"/>
    <mergeCell ref="L8:L17"/>
  </mergeCells>
  <pageMargins left="0.75" right="0.75" top="1" bottom="1" header="0.5" footer="0.5"/>
  <pageSetup paperSize="9" scale="84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selection activeCell="L22" sqref="K22:L22"/>
    </sheetView>
  </sheetViews>
  <sheetFormatPr defaultColWidth="9" defaultRowHeight="13.5" outlineLevelCol="5"/>
  <cols>
    <col min="1" max="1" width="32.875" customWidth="1"/>
    <col min="2" max="2" width="34.375" customWidth="1"/>
  </cols>
  <sheetData>
    <row r="1" ht="25" customHeight="1" spans="1:2">
      <c r="A1" s="1" t="s">
        <v>48</v>
      </c>
      <c r="B1" s="1"/>
    </row>
    <row r="2" ht="25" customHeight="1" spans="1:2">
      <c r="A2" s="2" t="s">
        <v>49</v>
      </c>
      <c r="B2" s="3" t="s">
        <v>50</v>
      </c>
    </row>
    <row r="3" ht="25" customHeight="1" spans="1:2">
      <c r="A3" s="2" t="s">
        <v>51</v>
      </c>
      <c r="B3" s="2" t="s">
        <v>52</v>
      </c>
    </row>
    <row r="4" ht="25" customHeight="1" spans="1:2">
      <c r="A4" s="2" t="s">
        <v>53</v>
      </c>
      <c r="B4" s="2" t="s">
        <v>54</v>
      </c>
    </row>
    <row r="5" ht="25" customHeight="1" spans="1:2">
      <c r="A5" s="2" t="s">
        <v>55</v>
      </c>
      <c r="B5" s="3" t="s">
        <v>56</v>
      </c>
    </row>
    <row r="6" ht="25" customHeight="1" spans="1:2">
      <c r="A6" s="2" t="s">
        <v>57</v>
      </c>
      <c r="B6" s="3" t="s">
        <v>58</v>
      </c>
    </row>
    <row r="7" ht="25" customHeight="1" spans="1:2">
      <c r="A7" s="2" t="s">
        <v>59</v>
      </c>
      <c r="B7" s="4" t="s">
        <v>60</v>
      </c>
    </row>
    <row r="8" ht="25" customHeight="1" spans="1:2">
      <c r="A8" s="2" t="s">
        <v>61</v>
      </c>
      <c r="B8" s="5"/>
    </row>
    <row r="9" ht="25" customHeight="1" spans="1:2">
      <c r="A9" s="2" t="s">
        <v>62</v>
      </c>
      <c r="B9" s="4" t="s">
        <v>63</v>
      </c>
    </row>
    <row r="10" ht="25" customHeight="1" spans="1:2">
      <c r="A10" s="2" t="s">
        <v>64</v>
      </c>
      <c r="B10" s="6">
        <v>45658</v>
      </c>
    </row>
    <row r="11" ht="25" customHeight="1" spans="1:2">
      <c r="A11" s="2" t="s">
        <v>65</v>
      </c>
      <c r="B11" s="5" t="s">
        <v>66</v>
      </c>
    </row>
    <row r="12" ht="25" customHeight="1" spans="1:2">
      <c r="A12" s="1" t="s">
        <v>67</v>
      </c>
      <c r="B12" s="1"/>
    </row>
    <row r="13" ht="25" customHeight="1" spans="6:6">
      <c r="F13" s="60" t="s">
        <v>68</v>
      </c>
    </row>
    <row r="14" ht="25" customHeight="1" spans="6:6">
      <c r="F14" s="60" t="s">
        <v>69</v>
      </c>
    </row>
    <row r="15" ht="25" customHeight="1" spans="6:6">
      <c r="F15" s="60" t="s">
        <v>70</v>
      </c>
    </row>
    <row r="16" ht="25" customHeight="1" spans="6:6">
      <c r="F16" s="60" t="s">
        <v>71</v>
      </c>
    </row>
    <row r="17" ht="25" customHeight="1" spans="6:6">
      <c r="F17" s="60" t="s">
        <v>72</v>
      </c>
    </row>
    <row r="18" ht="25" customHeight="1" spans="6:6">
      <c r="F18" s="60" t="s">
        <v>68</v>
      </c>
    </row>
    <row r="19" ht="25" customHeight="1" spans="6:6">
      <c r="F19" s="60" t="s">
        <v>69</v>
      </c>
    </row>
    <row r="20" ht="25" customHeight="1" spans="6:6">
      <c r="F20" s="60" t="s">
        <v>70</v>
      </c>
    </row>
    <row r="21" ht="25" customHeight="1" spans="6:6">
      <c r="F21" s="60" t="s">
        <v>71</v>
      </c>
    </row>
    <row r="22" ht="25" customHeight="1" spans="6:6">
      <c r="F22" s="60" t="s">
        <v>72</v>
      </c>
    </row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</sheetData>
  <mergeCells count="2">
    <mergeCell ref="A1:B1"/>
    <mergeCell ref="A12:B1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2025-05-15T02:36:00Z</dcterms:created>
  <dcterms:modified xsi:type="dcterms:W3CDTF">2025-05-18T06:57:25Z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D7358CF5822B40219FA064C234CB93B0_11</vt:lpwstr>
  </property>
  <property fmtid="{D5CDD505-2E9C-101B-9397-08002B2CF9AE}" pid="3" name="KSOProductBuildVer">
    <vt:lpwstr>2052-12.1.0.21171</vt:lpwstr>
  </property>
</Properties>
</file>