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<sst xmlns="http://schemas.openxmlformats.org/spreadsheetml/2006/main" count="817" uniqueCount="336">
  <si>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</si>
  <si>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</si>
  <si>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</si>
  <si>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陈淑媛，18525914183，虎门镇龙眼十路52号中之星高新产业园一栋东座5楼，卡绮服饰 中通73554873295792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</si>
  <si>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</si>
  <si>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</si>
  <si>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</si>
  <si>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</si>
  <si>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</si>
  <si>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</si>
  <si>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</si>
  <si>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</si>
  <si>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</si>
  <si>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</si>
  <si>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</si>
  <si>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</si>
  <si>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</si>
  <si>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</si>
  <si>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</si>
  <si>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</si>
  <si>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</si>
  <si>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</si>
  <si>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</si>
  <si>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</si>
  <si>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P25051342</t>
  </si>
  <si>
    <r>
      <rPr>
        <b/>
        <sz val="11"/>
        <rFont val="Calibri"/>
        <charset val="134"/>
      </rPr>
      <t xml:space="preserve">KTJ—UPC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</t>
    </r>
  </si>
  <si>
    <t xml:space="preserve">S25050493 </t>
  </si>
  <si>
    <t>BN商场挂牌</t>
  </si>
  <si>
    <t>36*35*21</t>
  </si>
  <si>
    <t>古德曼挂牌</t>
  </si>
  <si>
    <t>总计</t>
  </si>
  <si>
    <t>颜色</t>
  </si>
  <si>
    <t>尺码</t>
  </si>
  <si>
    <t>生产数</t>
  </si>
  <si>
    <t>UPC</t>
  </si>
  <si>
    <t>款号</t>
  </si>
  <si>
    <t>BLACK</t>
  </si>
  <si>
    <t>S (B)</t>
  </si>
  <si>
    <t>810072141453</t>
  </si>
  <si>
    <t>BM商场挂牌</t>
  </si>
  <si>
    <t>M (B)</t>
  </si>
  <si>
    <t>810072141460</t>
  </si>
  <si>
    <t>L (B)</t>
  </si>
  <si>
    <t>810072141477</t>
  </si>
  <si>
    <t>XL (B)</t>
  </si>
  <si>
    <t>810072141484</t>
  </si>
  <si>
    <t>SHFLS</t>
  </si>
  <si>
    <t>SM</t>
  </si>
  <si>
    <t>810124178574</t>
  </si>
  <si>
    <t>MD</t>
  </si>
  <si>
    <t>810124178581</t>
  </si>
  <si>
    <t>LG</t>
  </si>
  <si>
    <t>810124178598</t>
  </si>
  <si>
    <t>XL</t>
  </si>
  <si>
    <t>810124178604</t>
  </si>
  <si>
    <t>BBPK</t>
  </si>
  <si>
    <t>492040784574</t>
  </si>
  <si>
    <t>492040784581</t>
  </si>
  <si>
    <t>492040784598</t>
  </si>
  <si>
    <t>492040784604</t>
  </si>
  <si>
    <t>CHAMP</t>
  </si>
  <si>
    <t>492040784611</t>
  </si>
  <si>
    <t>492040784628</t>
  </si>
  <si>
    <t>492040784635</t>
  </si>
  <si>
    <t>492040784642</t>
  </si>
  <si>
    <t>PMLBC</t>
  </si>
  <si>
    <t>492040738218</t>
  </si>
  <si>
    <t>492040738225</t>
  </si>
  <si>
    <t>492040738232</t>
  </si>
  <si>
    <t>492040738249</t>
  </si>
  <si>
    <t>BRSDT</t>
  </si>
  <si>
    <t>492040739130</t>
  </si>
  <si>
    <t>492040739147</t>
  </si>
  <si>
    <t>492040739154</t>
  </si>
  <si>
    <t>492040739161</t>
  </si>
  <si>
    <t>492039354313</t>
  </si>
  <si>
    <t>492039354320</t>
  </si>
  <si>
    <t>492039354337</t>
  </si>
  <si>
    <t>492039354344</t>
  </si>
  <si>
    <t>492040238299</t>
  </si>
  <si>
    <t>492040238305</t>
  </si>
  <si>
    <t>492040238312</t>
  </si>
  <si>
    <t>492040238329</t>
  </si>
  <si>
    <t>HOTPK</t>
  </si>
  <si>
    <t>492040739178</t>
  </si>
  <si>
    <t>492040739185</t>
  </si>
  <si>
    <t>492040739192</t>
  </si>
  <si>
    <t>492040739208</t>
  </si>
  <si>
    <t>SAPPH</t>
  </si>
  <si>
    <t>492040743526</t>
  </si>
  <si>
    <t>492040743533</t>
  </si>
  <si>
    <t>492040743540</t>
  </si>
  <si>
    <t>492040743557</t>
  </si>
  <si>
    <t>BLKRS</t>
  </si>
  <si>
    <t>492040784536</t>
  </si>
  <si>
    <t>492040784543</t>
  </si>
  <si>
    <t>492040784550</t>
  </si>
  <si>
    <t>492040784567</t>
  </si>
  <si>
    <t>GLCFL</t>
  </si>
  <si>
    <t>492040738256</t>
  </si>
  <si>
    <t>492040738263</t>
  </si>
  <si>
    <t>492040738270</t>
  </si>
  <si>
    <t>492040738287</t>
  </si>
  <si>
    <t>MLBBQ</t>
  </si>
  <si>
    <t>492040739215</t>
  </si>
  <si>
    <t>492040739222</t>
  </si>
  <si>
    <t>492040739239</t>
  </si>
  <si>
    <t>492040739246</t>
  </si>
  <si>
    <t>MNDTS</t>
  </si>
  <si>
    <t>492040737211</t>
  </si>
  <si>
    <t>492040737228</t>
  </si>
  <si>
    <t>492040737235</t>
  </si>
  <si>
    <t>492040737242</t>
  </si>
  <si>
    <t>MCRQL</t>
  </si>
  <si>
    <t>492040784734</t>
  </si>
  <si>
    <t>492040784741</t>
  </si>
  <si>
    <t>492040784758</t>
  </si>
  <si>
    <t>492040784765</t>
  </si>
  <si>
    <t>492040737259</t>
  </si>
  <si>
    <t>492040737266</t>
  </si>
  <si>
    <t>492040737273</t>
  </si>
  <si>
    <t>492040737280</t>
  </si>
  <si>
    <t>492040739253</t>
  </si>
  <si>
    <t>492040739260</t>
  </si>
  <si>
    <t>492040739277</t>
  </si>
  <si>
    <t>492040739284</t>
  </si>
  <si>
    <t>492040737297</t>
  </si>
  <si>
    <t>492040737303</t>
  </si>
  <si>
    <t>492040737310</t>
  </si>
  <si>
    <t>492040737327</t>
  </si>
  <si>
    <t>PKNPL</t>
  </si>
  <si>
    <t>492040739376</t>
  </si>
  <si>
    <t>492040739383</t>
  </si>
  <si>
    <t>492040739390</t>
  </si>
  <si>
    <t>492040739406</t>
  </si>
  <si>
    <t>492040784819</t>
  </si>
  <si>
    <t>492040784826</t>
  </si>
  <si>
    <t>492040784833</t>
  </si>
  <si>
    <t>492040784840</t>
  </si>
  <si>
    <t>492040784772</t>
  </si>
  <si>
    <t>492040784789</t>
  </si>
  <si>
    <t>492040784796</t>
  </si>
  <si>
    <t>492040784802</t>
  </si>
  <si>
    <t>492040238336</t>
  </si>
  <si>
    <t>492040238343</t>
  </si>
  <si>
    <t>492040238350</t>
  </si>
  <si>
    <t>492040238367</t>
  </si>
  <si>
    <t>492040737655</t>
  </si>
  <si>
    <t>492040737662</t>
  </si>
  <si>
    <t>492040737679</t>
  </si>
  <si>
    <t>492040737686</t>
  </si>
  <si>
    <t>EVBLU</t>
  </si>
  <si>
    <t>492040737693</t>
  </si>
  <si>
    <t>492040737709</t>
  </si>
  <si>
    <t>492040737716</t>
  </si>
  <si>
    <t>492040737723</t>
  </si>
  <si>
    <t>NYFLP</t>
  </si>
  <si>
    <t>492040737730</t>
  </si>
  <si>
    <t>492040737747</t>
  </si>
  <si>
    <t>492040737754</t>
  </si>
  <si>
    <t>492040737761</t>
  </si>
  <si>
    <t>492040737778</t>
  </si>
  <si>
    <t>492040737785</t>
  </si>
  <si>
    <t>492040737792</t>
  </si>
  <si>
    <t>492040737808</t>
  </si>
  <si>
    <t>CHFWP</t>
  </si>
  <si>
    <t>492040739413</t>
  </si>
  <si>
    <t>492040739420</t>
  </si>
  <si>
    <t>492040739437</t>
  </si>
  <si>
    <t>492040739444</t>
  </si>
  <si>
    <t>492040738898</t>
  </si>
  <si>
    <t>492040738904</t>
  </si>
  <si>
    <t>492040738911</t>
  </si>
  <si>
    <t>492040738928</t>
  </si>
  <si>
    <t>492040739536</t>
  </si>
  <si>
    <t>492040739543</t>
  </si>
  <si>
    <t>492040739550</t>
  </si>
  <si>
    <t>492040739567</t>
  </si>
  <si>
    <t>492040738935</t>
  </si>
  <si>
    <t>492040738942</t>
  </si>
  <si>
    <t>492040738959</t>
  </si>
  <si>
    <t>492040738966</t>
  </si>
  <si>
    <t>DSMYU</t>
  </si>
  <si>
    <t>492040784857</t>
  </si>
  <si>
    <t>492040784864</t>
  </si>
  <si>
    <t>492040784871</t>
  </si>
  <si>
    <t>492040784888</t>
  </si>
  <si>
    <t>BKSMR</t>
  </si>
  <si>
    <t>492040739611</t>
  </si>
  <si>
    <t>492040739628</t>
  </si>
  <si>
    <t>492040739635</t>
  </si>
  <si>
    <t>492040739642</t>
  </si>
  <si>
    <t>NVSHM</t>
  </si>
  <si>
    <t>492039706013</t>
  </si>
  <si>
    <t>492039706020</t>
  </si>
  <si>
    <t>492039706037</t>
  </si>
  <si>
    <t>492039706044</t>
  </si>
  <si>
    <t>492040739017</t>
  </si>
  <si>
    <t>492040739024</t>
  </si>
  <si>
    <t>492040739031</t>
  </si>
  <si>
    <t>492040739048</t>
  </si>
  <si>
    <t>NVYSQ</t>
  </si>
  <si>
    <t>492040126282</t>
  </si>
  <si>
    <t>492040126299</t>
  </si>
  <si>
    <t>492040126305</t>
  </si>
  <si>
    <t>492040126312</t>
  </si>
  <si>
    <t>PNKSQ</t>
  </si>
  <si>
    <t>492039670956</t>
  </si>
  <si>
    <t>492039670963</t>
  </si>
  <si>
    <t>492039670970</t>
  </si>
  <si>
    <t>492039670987</t>
  </si>
  <si>
    <t>SILSQ</t>
  </si>
  <si>
    <t>492039670994</t>
  </si>
  <si>
    <t>492039671007</t>
  </si>
  <si>
    <t>492039671014</t>
  </si>
  <si>
    <t>492039671021</t>
  </si>
  <si>
    <t>492040739055</t>
  </si>
  <si>
    <t>492040739062</t>
  </si>
  <si>
    <t>492040739079</t>
  </si>
  <si>
    <t>492040739086</t>
  </si>
  <si>
    <t>WHITE</t>
  </si>
  <si>
    <t>492040739093</t>
  </si>
  <si>
    <t>492040739109</t>
  </si>
  <si>
    <t>492040739116</t>
  </si>
  <si>
    <t>492040739123</t>
  </si>
  <si>
    <t>BLKVL</t>
  </si>
  <si>
    <t>492040784499</t>
  </si>
  <si>
    <t>492040784505</t>
  </si>
  <si>
    <t>492040784512</t>
  </si>
  <si>
    <t>492040784529</t>
  </si>
  <si>
    <t>CTGLL</t>
  </si>
  <si>
    <t>492040738690</t>
  </si>
  <si>
    <t>492040738706</t>
  </si>
  <si>
    <t>492040738713</t>
  </si>
  <si>
    <t>492040738720</t>
  </si>
  <si>
    <t>BKYRU</t>
  </si>
  <si>
    <t>492040784895</t>
  </si>
  <si>
    <t>492040784901</t>
  </si>
  <si>
    <t>492040784918</t>
  </si>
  <si>
    <t>492040784925</t>
  </si>
  <si>
    <t>401258594028</t>
  </si>
  <si>
    <t>401258594004</t>
  </si>
  <si>
    <t>401258594035</t>
  </si>
  <si>
    <t>401258594011</t>
  </si>
  <si>
    <t>401258594141</t>
  </si>
  <si>
    <t>401258594158</t>
  </si>
  <si>
    <t>401258594127</t>
  </si>
  <si>
    <t>401258594134</t>
  </si>
  <si>
    <t>401258646802</t>
  </si>
  <si>
    <t>401258646789</t>
  </si>
  <si>
    <t>401258646819</t>
  </si>
  <si>
    <t>401258646796</t>
  </si>
  <si>
    <t>BLUSH</t>
  </si>
  <si>
    <t>401258593793</t>
  </si>
  <si>
    <t>401258593786</t>
  </si>
  <si>
    <t>401258593823</t>
  </si>
  <si>
    <t>401258593830</t>
  </si>
  <si>
    <t>LATTE</t>
  </si>
  <si>
    <t>401258593779</t>
  </si>
  <si>
    <t>401258593762</t>
  </si>
  <si>
    <t>401258593809</t>
  </si>
  <si>
    <t>401258593816</t>
  </si>
  <si>
    <t>401258593755</t>
  </si>
  <si>
    <t>401258593748</t>
  </si>
  <si>
    <t>401258593731</t>
  </si>
  <si>
    <t>401258593724</t>
  </si>
  <si>
    <t>401258652155</t>
  </si>
  <si>
    <t>401258652162</t>
  </si>
  <si>
    <t>401258652148</t>
  </si>
  <si>
    <t>401258652179</t>
  </si>
  <si>
    <t>401258652131</t>
  </si>
  <si>
    <t>401258652100</t>
  </si>
  <si>
    <t>401258652117</t>
  </si>
  <si>
    <t>401258652124</t>
  </si>
  <si>
    <t>401258594110</t>
  </si>
  <si>
    <t>401258594080</t>
  </si>
  <si>
    <t>401258594097</t>
  </si>
  <si>
    <t>401258594103</t>
  </si>
  <si>
    <t>401258594202</t>
  </si>
  <si>
    <t>401258594165</t>
  </si>
  <si>
    <t>401258594226</t>
  </si>
  <si>
    <t>401258594172</t>
  </si>
  <si>
    <t xml:space="preserve">PINK </t>
  </si>
  <si>
    <t>401258594189</t>
  </si>
  <si>
    <t>401258594196</t>
  </si>
  <si>
    <t>401258594219</t>
  </si>
  <si>
    <t>401258594233</t>
  </si>
  <si>
    <t xml:space="preserve">BBPK </t>
  </si>
  <si>
    <t>401258646857</t>
  </si>
  <si>
    <t>401258646833</t>
  </si>
  <si>
    <t>401258646826</t>
  </si>
  <si>
    <t>401258646840</t>
  </si>
  <si>
    <t>401258593687</t>
  </si>
  <si>
    <t>401258593694</t>
  </si>
  <si>
    <t>401258593700</t>
  </si>
  <si>
    <t>401258593717</t>
  </si>
  <si>
    <t>401258593878</t>
  </si>
  <si>
    <t>401258593861</t>
  </si>
  <si>
    <t>401258593847</t>
  </si>
  <si>
    <t>401258593854</t>
  </si>
  <si>
    <t xml:space="preserve">NOPK </t>
  </si>
  <si>
    <t>401233333604</t>
  </si>
  <si>
    <t>401233333598</t>
  </si>
  <si>
    <t>401233333581</t>
  </si>
  <si>
    <t>401233333574</t>
  </si>
  <si>
    <t>401258652216</t>
  </si>
  <si>
    <t>401258652223</t>
  </si>
  <si>
    <t>401258652209</t>
  </si>
  <si>
    <t>401258652193</t>
  </si>
  <si>
    <t>WATER</t>
  </si>
  <si>
    <t>401258616591</t>
  </si>
  <si>
    <t>401258616607</t>
  </si>
  <si>
    <t>401258616614</t>
  </si>
  <si>
    <t>401258616621</t>
  </si>
  <si>
    <t>401258593908</t>
  </si>
  <si>
    <t>401258593915</t>
  </si>
  <si>
    <t>401258593885</t>
  </si>
  <si>
    <t>401258593892</t>
  </si>
  <si>
    <t>401258593922</t>
  </si>
  <si>
    <t>401258593991</t>
  </si>
  <si>
    <t>401258593953</t>
  </si>
  <si>
    <t>401258593977</t>
  </si>
  <si>
    <t>MNTSQ</t>
  </si>
  <si>
    <t>401258593939</t>
  </si>
  <si>
    <t>401258593946</t>
  </si>
  <si>
    <t>401258593960</t>
  </si>
  <si>
    <t>401258593984</t>
  </si>
  <si>
    <t xml:space="preserve">BBBL </t>
  </si>
  <si>
    <t>401258594066</t>
  </si>
  <si>
    <t>401258594042</t>
  </si>
  <si>
    <t>401258594073</t>
  </si>
  <si>
    <t>401258594059</t>
  </si>
  <si>
    <t>401258646727</t>
  </si>
  <si>
    <t>401258646703</t>
  </si>
  <si>
    <t>401258646710</t>
  </si>
  <si>
    <t>401258646734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</si>
</sst>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5"/>
  <sheetViews>
    <sheetView tabSelected="1" workbookViewId="0">
      <selection activeCell="L9" sqref="L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45798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9" t="s">
        <v>10</v>
      </c>
      <c r="J6" s="39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0" t="s">
        <v>21</v>
      </c>
      <c r="J7" s="40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9" t="s">
        <v>26</v>
      </c>
      <c r="D8" s="30" t="s">
        <v>27</v>
      </c>
      <c r="E8" s="30">
        <v>8156</v>
      </c>
      <c r="F8" s="30"/>
      <c r="G8" s="30">
        <v>8569</v>
      </c>
      <c r="H8" s="31">
        <v>1</v>
      </c>
      <c r="I8" s="30"/>
      <c r="J8" s="30">
        <v>11.1</v>
      </c>
      <c r="K8" s="30" t="s">
        <v>28</v>
      </c>
    </row>
    <row r="9" ht="15" spans="1:11">
      <c r="A9" s="32"/>
      <c r="B9" s="28" t="s">
        <v>25</v>
      </c>
      <c r="C9" s="33"/>
      <c r="D9" s="30" t="s">
        <v>29</v>
      </c>
      <c r="E9" s="30">
        <v>707</v>
      </c>
      <c r="F9" s="30"/>
      <c r="G9" s="30">
        <v>816</v>
      </c>
      <c r="H9" s="31"/>
      <c r="I9" s="30"/>
      <c r="J9" s="30"/>
      <c r="K9" s="30"/>
    </row>
    <row r="10" spans="1:11">
      <c r="A10" s="30" t="s">
        <v>30</v>
      </c>
      <c r="B10" s="30"/>
      <c r="C10" s="30"/>
      <c r="D10" s="30"/>
      <c r="E10" s="30">
        <f>SUM(E8:E9)</f>
        <v>8863</v>
      </c>
      <c r="F10" s="30"/>
      <c r="G10" s="30">
        <f>SUM(G8:G9)</f>
        <v>9385</v>
      </c>
      <c r="H10" s="31">
        <f>SUM(H8:H9)</f>
        <v>1</v>
      </c>
      <c r="I10" s="30"/>
      <c r="J10" s="30">
        <f>SUM(J8:J9)</f>
        <v>11.1</v>
      </c>
      <c r="K10" s="30"/>
    </row>
    <row r="14" spans="1:6">
      <c r="A14" s="34" t="s">
        <v>31</v>
      </c>
      <c r="B14" s="34" t="s">
        <v>32</v>
      </c>
      <c r="C14" s="35" t="s">
        <v>17</v>
      </c>
      <c r="D14" s="36" t="s">
        <v>33</v>
      </c>
      <c r="E14" s="35" t="s">
        <v>34</v>
      </c>
      <c r="F14" s="34" t="s">
        <v>35</v>
      </c>
    </row>
    <row r="15" spans="1:6">
      <c r="A15" s="37" t="s">
        <v>36</v>
      </c>
      <c r="B15" s="37" t="s">
        <v>37</v>
      </c>
      <c r="C15" s="35">
        <v>55</v>
      </c>
      <c r="D15" s="36">
        <f t="shared" ref="D15:D78" si="0">C15*1.03+1</f>
        <v>57.65</v>
      </c>
      <c r="E15" s="37" t="s">
        <v>38</v>
      </c>
      <c r="F15" s="38" t="s">
        <v>39</v>
      </c>
    </row>
    <row r="16" spans="1:6">
      <c r="A16" s="37" t="s">
        <v>36</v>
      </c>
      <c r="B16" s="37" t="s">
        <v>40</v>
      </c>
      <c r="C16" s="35">
        <v>100</v>
      </c>
      <c r="D16" s="36">
        <f t="shared" si="0"/>
        <v>104</v>
      </c>
      <c r="E16" s="37" t="s">
        <v>41</v>
      </c>
      <c r="F16" s="38"/>
    </row>
    <row r="17" spans="1:6">
      <c r="A17" s="37" t="s">
        <v>36</v>
      </c>
      <c r="B17" s="37" t="s">
        <v>42</v>
      </c>
      <c r="C17" s="35">
        <v>93</v>
      </c>
      <c r="D17" s="36">
        <f t="shared" si="0"/>
        <v>96.79</v>
      </c>
      <c r="E17" s="37" t="s">
        <v>43</v>
      </c>
      <c r="F17" s="38"/>
    </row>
    <row r="18" spans="1:6">
      <c r="A18" s="37" t="s">
        <v>36</v>
      </c>
      <c r="B18" s="37" t="s">
        <v>44</v>
      </c>
      <c r="C18" s="35">
        <v>63</v>
      </c>
      <c r="D18" s="36">
        <f t="shared" si="0"/>
        <v>65.89</v>
      </c>
      <c r="E18" s="37" t="s">
        <v>45</v>
      </c>
      <c r="F18" s="38"/>
    </row>
    <row r="19" spans="1:6">
      <c r="A19" s="37" t="s">
        <v>46</v>
      </c>
      <c r="B19" s="37" t="s">
        <v>47</v>
      </c>
      <c r="C19" s="35">
        <v>62</v>
      </c>
      <c r="D19" s="36">
        <f t="shared" si="0"/>
        <v>64.86</v>
      </c>
      <c r="E19" s="37" t="s">
        <v>48</v>
      </c>
      <c r="F19" s="38"/>
    </row>
    <row r="20" spans="1:6">
      <c r="A20" s="37" t="s">
        <v>46</v>
      </c>
      <c r="B20" s="37" t="s">
        <v>49</v>
      </c>
      <c r="C20" s="35">
        <v>105</v>
      </c>
      <c r="D20" s="36">
        <f t="shared" si="0"/>
        <v>109.15</v>
      </c>
      <c r="E20" s="37" t="s">
        <v>50</v>
      </c>
      <c r="F20" s="38"/>
    </row>
    <row r="21" spans="1:6">
      <c r="A21" s="37" t="s">
        <v>46</v>
      </c>
      <c r="B21" s="37" t="s">
        <v>51</v>
      </c>
      <c r="C21" s="35">
        <v>98</v>
      </c>
      <c r="D21" s="36">
        <f t="shared" si="0"/>
        <v>101.94</v>
      </c>
      <c r="E21" s="37" t="s">
        <v>52</v>
      </c>
      <c r="F21" s="38"/>
    </row>
    <row r="22" spans="1:6">
      <c r="A22" s="37" t="s">
        <v>46</v>
      </c>
      <c r="B22" s="37" t="s">
        <v>53</v>
      </c>
      <c r="C22" s="35">
        <v>64</v>
      </c>
      <c r="D22" s="36">
        <f t="shared" si="0"/>
        <v>66.92</v>
      </c>
      <c r="E22" s="37" t="s">
        <v>54</v>
      </c>
      <c r="F22" s="38"/>
    </row>
    <row r="23" spans="1:6">
      <c r="A23" s="37" t="s">
        <v>55</v>
      </c>
      <c r="B23" s="37" t="s">
        <v>37</v>
      </c>
      <c r="C23" s="35">
        <v>14</v>
      </c>
      <c r="D23" s="36">
        <f t="shared" si="0"/>
        <v>15.42</v>
      </c>
      <c r="E23" s="37" t="s">
        <v>56</v>
      </c>
      <c r="F23" s="38"/>
    </row>
    <row r="24" spans="1:6">
      <c r="A24" s="37" t="s">
        <v>55</v>
      </c>
      <c r="B24" s="37" t="s">
        <v>40</v>
      </c>
      <c r="C24" s="35">
        <v>23</v>
      </c>
      <c r="D24" s="36">
        <f t="shared" si="0"/>
        <v>24.69</v>
      </c>
      <c r="E24" s="37" t="s">
        <v>57</v>
      </c>
      <c r="F24" s="38"/>
    </row>
    <row r="25" spans="1:6">
      <c r="A25" s="37" t="s">
        <v>55</v>
      </c>
      <c r="B25" s="37" t="s">
        <v>42</v>
      </c>
      <c r="C25" s="35">
        <v>24</v>
      </c>
      <c r="D25" s="36">
        <f t="shared" si="0"/>
        <v>25.72</v>
      </c>
      <c r="E25" s="37" t="s">
        <v>58</v>
      </c>
      <c r="F25" s="38"/>
    </row>
    <row r="26" spans="1:6">
      <c r="A26" s="37" t="s">
        <v>55</v>
      </c>
      <c r="B26" s="37" t="s">
        <v>44</v>
      </c>
      <c r="C26" s="35">
        <v>17</v>
      </c>
      <c r="D26" s="36">
        <f t="shared" si="0"/>
        <v>18.51</v>
      </c>
      <c r="E26" s="37" t="s">
        <v>59</v>
      </c>
      <c r="F26" s="38"/>
    </row>
    <row r="27" spans="1:6">
      <c r="A27" s="37" t="s">
        <v>60</v>
      </c>
      <c r="B27" s="37" t="s">
        <v>37</v>
      </c>
      <c r="C27" s="35">
        <v>14</v>
      </c>
      <c r="D27" s="36">
        <f t="shared" si="0"/>
        <v>15.42</v>
      </c>
      <c r="E27" s="37" t="s">
        <v>61</v>
      </c>
      <c r="F27" s="38"/>
    </row>
    <row r="28" spans="1:6">
      <c r="A28" s="37" t="s">
        <v>60</v>
      </c>
      <c r="B28" s="37" t="s">
        <v>40</v>
      </c>
      <c r="C28" s="35">
        <v>23</v>
      </c>
      <c r="D28" s="36">
        <f t="shared" si="0"/>
        <v>24.69</v>
      </c>
      <c r="E28" s="37" t="s">
        <v>62</v>
      </c>
      <c r="F28" s="38"/>
    </row>
    <row r="29" spans="1:6">
      <c r="A29" s="37" t="s">
        <v>60</v>
      </c>
      <c r="B29" s="37" t="s">
        <v>42</v>
      </c>
      <c r="C29" s="35">
        <v>24</v>
      </c>
      <c r="D29" s="36">
        <f t="shared" si="0"/>
        <v>25.72</v>
      </c>
      <c r="E29" s="37" t="s">
        <v>63</v>
      </c>
      <c r="F29" s="38"/>
    </row>
    <row r="30" spans="1:6">
      <c r="A30" s="37" t="s">
        <v>60</v>
      </c>
      <c r="B30" s="37" t="s">
        <v>44</v>
      </c>
      <c r="C30" s="35">
        <v>17</v>
      </c>
      <c r="D30" s="36">
        <f t="shared" si="0"/>
        <v>18.51</v>
      </c>
      <c r="E30" s="37" t="s">
        <v>64</v>
      </c>
      <c r="F30" s="38"/>
    </row>
    <row r="31" spans="1:6">
      <c r="A31" s="37" t="s">
        <v>65</v>
      </c>
      <c r="B31" s="37" t="s">
        <v>37</v>
      </c>
      <c r="C31" s="35">
        <v>23</v>
      </c>
      <c r="D31" s="36">
        <f t="shared" si="0"/>
        <v>24.69</v>
      </c>
      <c r="E31" s="37" t="s">
        <v>66</v>
      </c>
      <c r="F31" s="38"/>
    </row>
    <row r="32" spans="1:6">
      <c r="A32" s="37" t="s">
        <v>65</v>
      </c>
      <c r="B32" s="37" t="s">
        <v>40</v>
      </c>
      <c r="C32" s="35">
        <v>41</v>
      </c>
      <c r="D32" s="36">
        <f t="shared" si="0"/>
        <v>43.23</v>
      </c>
      <c r="E32" s="37" t="s">
        <v>67</v>
      </c>
      <c r="F32" s="38"/>
    </row>
    <row r="33" spans="1:6">
      <c r="A33" s="37" t="s">
        <v>65</v>
      </c>
      <c r="B33" s="37" t="s">
        <v>42</v>
      </c>
      <c r="C33" s="35">
        <v>45</v>
      </c>
      <c r="D33" s="36">
        <f t="shared" si="0"/>
        <v>47.35</v>
      </c>
      <c r="E33" s="37" t="s">
        <v>68</v>
      </c>
      <c r="F33" s="38"/>
    </row>
    <row r="34" spans="1:6">
      <c r="A34" s="37" t="s">
        <v>65</v>
      </c>
      <c r="B34" s="37" t="s">
        <v>44</v>
      </c>
      <c r="C34" s="35">
        <v>31</v>
      </c>
      <c r="D34" s="36">
        <f t="shared" si="0"/>
        <v>32.93</v>
      </c>
      <c r="E34" s="37" t="s">
        <v>69</v>
      </c>
      <c r="F34" s="38"/>
    </row>
    <row r="35" spans="1:6">
      <c r="A35" s="37" t="s">
        <v>70</v>
      </c>
      <c r="B35" s="37" t="s">
        <v>37</v>
      </c>
      <c r="C35" s="35">
        <v>27</v>
      </c>
      <c r="D35" s="36">
        <f t="shared" si="0"/>
        <v>28.81</v>
      </c>
      <c r="E35" s="37" t="s">
        <v>71</v>
      </c>
      <c r="F35" s="38"/>
    </row>
    <row r="36" spans="1:6">
      <c r="A36" s="37" t="s">
        <v>70</v>
      </c>
      <c r="B36" s="37" t="s">
        <v>40</v>
      </c>
      <c r="C36" s="35">
        <v>48</v>
      </c>
      <c r="D36" s="36">
        <f t="shared" si="0"/>
        <v>50.44</v>
      </c>
      <c r="E36" s="37" t="s">
        <v>72</v>
      </c>
      <c r="F36" s="38"/>
    </row>
    <row r="37" spans="1:6">
      <c r="A37" s="37" t="s">
        <v>70</v>
      </c>
      <c r="B37" s="37" t="s">
        <v>42</v>
      </c>
      <c r="C37" s="35">
        <v>47</v>
      </c>
      <c r="D37" s="36">
        <f t="shared" si="0"/>
        <v>49.41</v>
      </c>
      <c r="E37" s="37" t="s">
        <v>73</v>
      </c>
      <c r="F37" s="38"/>
    </row>
    <row r="38" spans="1:6">
      <c r="A38" s="37" t="s">
        <v>70</v>
      </c>
      <c r="B38" s="37" t="s">
        <v>44</v>
      </c>
      <c r="C38" s="35">
        <v>32</v>
      </c>
      <c r="D38" s="36">
        <f t="shared" si="0"/>
        <v>33.96</v>
      </c>
      <c r="E38" s="37" t="s">
        <v>74</v>
      </c>
      <c r="F38" s="38"/>
    </row>
    <row r="39" spans="1:6">
      <c r="A39" s="37" t="s">
        <v>36</v>
      </c>
      <c r="B39" s="37" t="s">
        <v>47</v>
      </c>
      <c r="C39" s="35">
        <v>31</v>
      </c>
      <c r="D39" s="36">
        <f t="shared" si="0"/>
        <v>32.93</v>
      </c>
      <c r="E39" s="37" t="s">
        <v>75</v>
      </c>
      <c r="F39" s="38"/>
    </row>
    <row r="40" spans="1:6">
      <c r="A40" s="37" t="s">
        <v>36</v>
      </c>
      <c r="B40" s="37" t="s">
        <v>49</v>
      </c>
      <c r="C40" s="35">
        <v>51</v>
      </c>
      <c r="D40" s="36">
        <f t="shared" si="0"/>
        <v>53.53</v>
      </c>
      <c r="E40" s="37" t="s">
        <v>76</v>
      </c>
      <c r="F40" s="38"/>
    </row>
    <row r="41" spans="1:6">
      <c r="A41" s="37" t="s">
        <v>36</v>
      </c>
      <c r="B41" s="37" t="s">
        <v>51</v>
      </c>
      <c r="C41" s="35">
        <v>47</v>
      </c>
      <c r="D41" s="36">
        <f t="shared" si="0"/>
        <v>49.41</v>
      </c>
      <c r="E41" s="37" t="s">
        <v>77</v>
      </c>
      <c r="F41" s="38"/>
    </row>
    <row r="42" spans="1:6">
      <c r="A42" s="37" t="s">
        <v>36</v>
      </c>
      <c r="B42" s="37" t="s">
        <v>53</v>
      </c>
      <c r="C42" s="35">
        <v>33</v>
      </c>
      <c r="D42" s="36">
        <f t="shared" si="0"/>
        <v>34.99</v>
      </c>
      <c r="E42" s="37" t="s">
        <v>78</v>
      </c>
      <c r="F42" s="38"/>
    </row>
    <row r="43" spans="1:6">
      <c r="A43" s="37" t="s">
        <v>36</v>
      </c>
      <c r="B43" s="37" t="s">
        <v>47</v>
      </c>
      <c r="C43" s="35">
        <v>29</v>
      </c>
      <c r="D43" s="36">
        <f t="shared" si="0"/>
        <v>30.87</v>
      </c>
      <c r="E43" s="37" t="s">
        <v>79</v>
      </c>
      <c r="F43" s="38"/>
    </row>
    <row r="44" spans="1:6">
      <c r="A44" s="37" t="s">
        <v>36</v>
      </c>
      <c r="B44" s="37" t="s">
        <v>49</v>
      </c>
      <c r="C44" s="35">
        <v>53</v>
      </c>
      <c r="D44" s="36">
        <f t="shared" si="0"/>
        <v>55.59</v>
      </c>
      <c r="E44" s="37" t="s">
        <v>80</v>
      </c>
      <c r="F44" s="38"/>
    </row>
    <row r="45" spans="1:6">
      <c r="A45" s="37" t="s">
        <v>36</v>
      </c>
      <c r="B45" s="37" t="s">
        <v>51</v>
      </c>
      <c r="C45" s="35">
        <v>53</v>
      </c>
      <c r="D45" s="36">
        <f t="shared" si="0"/>
        <v>55.59</v>
      </c>
      <c r="E45" s="37" t="s">
        <v>81</v>
      </c>
      <c r="F45" s="38"/>
    </row>
    <row r="46" spans="1:6">
      <c r="A46" s="37" t="s">
        <v>36</v>
      </c>
      <c r="B46" s="37" t="s">
        <v>53</v>
      </c>
      <c r="C46" s="35">
        <v>37</v>
      </c>
      <c r="D46" s="36">
        <f t="shared" si="0"/>
        <v>39.11</v>
      </c>
      <c r="E46" s="37" t="s">
        <v>82</v>
      </c>
      <c r="F46" s="38"/>
    </row>
    <row r="47" spans="1:6">
      <c r="A47" s="37" t="s">
        <v>83</v>
      </c>
      <c r="B47" s="37" t="s">
        <v>37</v>
      </c>
      <c r="C47" s="35">
        <v>21</v>
      </c>
      <c r="D47" s="36">
        <f t="shared" si="0"/>
        <v>22.63</v>
      </c>
      <c r="E47" s="37" t="s">
        <v>84</v>
      </c>
      <c r="F47" s="38"/>
    </row>
    <row r="48" spans="1:6">
      <c r="A48" s="37" t="s">
        <v>83</v>
      </c>
      <c r="B48" s="37" t="s">
        <v>40</v>
      </c>
      <c r="C48" s="35">
        <v>38</v>
      </c>
      <c r="D48" s="36">
        <f t="shared" si="0"/>
        <v>40.14</v>
      </c>
      <c r="E48" s="37" t="s">
        <v>85</v>
      </c>
      <c r="F48" s="38"/>
    </row>
    <row r="49" spans="1:6">
      <c r="A49" s="37" t="s">
        <v>83</v>
      </c>
      <c r="B49" s="37" t="s">
        <v>42</v>
      </c>
      <c r="C49" s="35">
        <v>40</v>
      </c>
      <c r="D49" s="36">
        <f t="shared" si="0"/>
        <v>42.2</v>
      </c>
      <c r="E49" s="37" t="s">
        <v>86</v>
      </c>
      <c r="F49" s="38"/>
    </row>
    <row r="50" spans="1:6">
      <c r="A50" s="37" t="s">
        <v>83</v>
      </c>
      <c r="B50" s="37" t="s">
        <v>44</v>
      </c>
      <c r="C50" s="35">
        <v>27</v>
      </c>
      <c r="D50" s="36">
        <f t="shared" si="0"/>
        <v>28.81</v>
      </c>
      <c r="E50" s="37" t="s">
        <v>87</v>
      </c>
      <c r="F50" s="38"/>
    </row>
    <row r="51" spans="1:6">
      <c r="A51" s="37" t="s">
        <v>88</v>
      </c>
      <c r="B51" s="37" t="s">
        <v>37</v>
      </c>
      <c r="C51" s="35">
        <v>24</v>
      </c>
      <c r="D51" s="36">
        <f t="shared" si="0"/>
        <v>25.72</v>
      </c>
      <c r="E51" s="37" t="s">
        <v>89</v>
      </c>
      <c r="F51" s="38"/>
    </row>
    <row r="52" spans="1:6">
      <c r="A52" s="37" t="s">
        <v>88</v>
      </c>
      <c r="B52" s="37" t="s">
        <v>40</v>
      </c>
      <c r="C52" s="35">
        <v>43</v>
      </c>
      <c r="D52" s="36">
        <f t="shared" si="0"/>
        <v>45.29</v>
      </c>
      <c r="E52" s="37" t="s">
        <v>90</v>
      </c>
      <c r="F52" s="38"/>
    </row>
    <row r="53" spans="1:6">
      <c r="A53" s="37" t="s">
        <v>88</v>
      </c>
      <c r="B53" s="37" t="s">
        <v>42</v>
      </c>
      <c r="C53" s="35">
        <v>43</v>
      </c>
      <c r="D53" s="36">
        <f t="shared" si="0"/>
        <v>45.29</v>
      </c>
      <c r="E53" s="37" t="s">
        <v>91</v>
      </c>
      <c r="F53" s="38"/>
    </row>
    <row r="54" spans="1:6">
      <c r="A54" s="37" t="s">
        <v>88</v>
      </c>
      <c r="B54" s="37" t="s">
        <v>44</v>
      </c>
      <c r="C54" s="35">
        <v>30</v>
      </c>
      <c r="D54" s="36">
        <f t="shared" si="0"/>
        <v>31.9</v>
      </c>
      <c r="E54" s="37" t="s">
        <v>92</v>
      </c>
      <c r="F54" s="38"/>
    </row>
    <row r="55" spans="1:6">
      <c r="A55" s="37" t="s">
        <v>93</v>
      </c>
      <c r="B55" s="37" t="s">
        <v>37</v>
      </c>
      <c r="C55" s="35">
        <v>12</v>
      </c>
      <c r="D55" s="36">
        <f t="shared" si="0"/>
        <v>13.36</v>
      </c>
      <c r="E55" s="37" t="s">
        <v>94</v>
      </c>
      <c r="F55" s="38"/>
    </row>
    <row r="56" spans="1:6">
      <c r="A56" s="37" t="s">
        <v>93</v>
      </c>
      <c r="B56" s="37" t="s">
        <v>40</v>
      </c>
      <c r="C56" s="35">
        <v>18</v>
      </c>
      <c r="D56" s="36">
        <f t="shared" si="0"/>
        <v>19.54</v>
      </c>
      <c r="E56" s="37" t="s">
        <v>95</v>
      </c>
      <c r="F56" s="38"/>
    </row>
    <row r="57" spans="1:6">
      <c r="A57" s="37" t="s">
        <v>93</v>
      </c>
      <c r="B57" s="37" t="s">
        <v>42</v>
      </c>
      <c r="C57" s="35">
        <v>18</v>
      </c>
      <c r="D57" s="36">
        <f t="shared" si="0"/>
        <v>19.54</v>
      </c>
      <c r="E57" s="37" t="s">
        <v>96</v>
      </c>
      <c r="F57" s="38"/>
    </row>
    <row r="58" spans="1:6">
      <c r="A58" s="37" t="s">
        <v>93</v>
      </c>
      <c r="B58" s="37" t="s">
        <v>44</v>
      </c>
      <c r="C58" s="35">
        <v>14</v>
      </c>
      <c r="D58" s="36">
        <f t="shared" si="0"/>
        <v>15.42</v>
      </c>
      <c r="E58" s="37" t="s">
        <v>97</v>
      </c>
      <c r="F58" s="38"/>
    </row>
    <row r="59" spans="1:6">
      <c r="A59" s="37" t="s">
        <v>98</v>
      </c>
      <c r="B59" s="37" t="s">
        <v>37</v>
      </c>
      <c r="C59" s="35">
        <v>40</v>
      </c>
      <c r="D59" s="36">
        <f t="shared" si="0"/>
        <v>42.2</v>
      </c>
      <c r="E59" s="37" t="s">
        <v>99</v>
      </c>
      <c r="F59" s="38"/>
    </row>
    <row r="60" spans="1:6">
      <c r="A60" s="37" t="s">
        <v>98</v>
      </c>
      <c r="B60" s="37" t="s">
        <v>40</v>
      </c>
      <c r="C60" s="35">
        <v>73</v>
      </c>
      <c r="D60" s="36">
        <f t="shared" si="0"/>
        <v>76.19</v>
      </c>
      <c r="E60" s="37" t="s">
        <v>100</v>
      </c>
      <c r="F60" s="38"/>
    </row>
    <row r="61" spans="1:6">
      <c r="A61" s="37" t="s">
        <v>98</v>
      </c>
      <c r="B61" s="37" t="s">
        <v>42</v>
      </c>
      <c r="C61" s="35">
        <v>68</v>
      </c>
      <c r="D61" s="36">
        <f t="shared" si="0"/>
        <v>71.04</v>
      </c>
      <c r="E61" s="37" t="s">
        <v>101</v>
      </c>
      <c r="F61" s="38"/>
    </row>
    <row r="62" spans="1:6">
      <c r="A62" s="37" t="s">
        <v>98</v>
      </c>
      <c r="B62" s="37" t="s">
        <v>44</v>
      </c>
      <c r="C62" s="35">
        <v>43</v>
      </c>
      <c r="D62" s="36">
        <f t="shared" si="0"/>
        <v>45.29</v>
      </c>
      <c r="E62" s="37" t="s">
        <v>102</v>
      </c>
      <c r="F62" s="38"/>
    </row>
    <row r="63" spans="1:6">
      <c r="A63" s="37" t="s">
        <v>103</v>
      </c>
      <c r="B63" s="37" t="s">
        <v>37</v>
      </c>
      <c r="C63" s="35">
        <v>63</v>
      </c>
      <c r="D63" s="36">
        <f t="shared" si="0"/>
        <v>65.89</v>
      </c>
      <c r="E63" s="37" t="s">
        <v>104</v>
      </c>
      <c r="F63" s="38"/>
    </row>
    <row r="64" spans="1:6">
      <c r="A64" s="37" t="s">
        <v>103</v>
      </c>
      <c r="B64" s="37" t="s">
        <v>40</v>
      </c>
      <c r="C64" s="35">
        <v>112</v>
      </c>
      <c r="D64" s="36">
        <f t="shared" si="0"/>
        <v>116.36</v>
      </c>
      <c r="E64" s="37" t="s">
        <v>105</v>
      </c>
      <c r="F64" s="38"/>
    </row>
    <row r="65" spans="1:6">
      <c r="A65" s="37" t="s">
        <v>103</v>
      </c>
      <c r="B65" s="37" t="s">
        <v>42</v>
      </c>
      <c r="C65" s="35">
        <v>102</v>
      </c>
      <c r="D65" s="36">
        <f t="shared" si="0"/>
        <v>106.06</v>
      </c>
      <c r="E65" s="37" t="s">
        <v>106</v>
      </c>
      <c r="F65" s="38"/>
    </row>
    <row r="66" spans="1:6">
      <c r="A66" s="37" t="s">
        <v>103</v>
      </c>
      <c r="B66" s="37" t="s">
        <v>44</v>
      </c>
      <c r="C66" s="35">
        <v>67</v>
      </c>
      <c r="D66" s="36">
        <f t="shared" si="0"/>
        <v>70.01</v>
      </c>
      <c r="E66" s="37" t="s">
        <v>107</v>
      </c>
      <c r="F66" s="38"/>
    </row>
    <row r="67" spans="1:6">
      <c r="A67" s="37" t="s">
        <v>108</v>
      </c>
      <c r="B67" s="37" t="s">
        <v>37</v>
      </c>
      <c r="C67" s="35">
        <v>39</v>
      </c>
      <c r="D67" s="36">
        <f t="shared" si="0"/>
        <v>41.17</v>
      </c>
      <c r="E67" s="37" t="s">
        <v>109</v>
      </c>
      <c r="F67" s="38"/>
    </row>
    <row r="68" spans="1:6">
      <c r="A68" s="37" t="s">
        <v>108</v>
      </c>
      <c r="B68" s="37" t="s">
        <v>40</v>
      </c>
      <c r="C68" s="35">
        <v>69</v>
      </c>
      <c r="D68" s="36">
        <f t="shared" si="0"/>
        <v>72.07</v>
      </c>
      <c r="E68" s="37" t="s">
        <v>110</v>
      </c>
      <c r="F68" s="38"/>
    </row>
    <row r="69" spans="1:6">
      <c r="A69" s="37" t="s">
        <v>108</v>
      </c>
      <c r="B69" s="37" t="s">
        <v>42</v>
      </c>
      <c r="C69" s="35">
        <v>69</v>
      </c>
      <c r="D69" s="36">
        <f t="shared" si="0"/>
        <v>72.07</v>
      </c>
      <c r="E69" s="37" t="s">
        <v>111</v>
      </c>
      <c r="F69" s="38"/>
    </row>
    <row r="70" spans="1:6">
      <c r="A70" s="37" t="s">
        <v>108</v>
      </c>
      <c r="B70" s="37" t="s">
        <v>44</v>
      </c>
      <c r="C70" s="35">
        <v>45</v>
      </c>
      <c r="D70" s="36">
        <f t="shared" si="0"/>
        <v>47.35</v>
      </c>
      <c r="E70" s="37" t="s">
        <v>112</v>
      </c>
      <c r="F70" s="38"/>
    </row>
    <row r="71" spans="1:6">
      <c r="A71" s="37" t="s">
        <v>113</v>
      </c>
      <c r="B71" s="37" t="s">
        <v>37</v>
      </c>
      <c r="C71" s="35">
        <v>17</v>
      </c>
      <c r="D71" s="36">
        <f t="shared" si="0"/>
        <v>18.51</v>
      </c>
      <c r="E71" s="37" t="s">
        <v>114</v>
      </c>
      <c r="F71" s="38"/>
    </row>
    <row r="72" spans="1:6">
      <c r="A72" s="37" t="s">
        <v>113</v>
      </c>
      <c r="B72" s="37" t="s">
        <v>40</v>
      </c>
      <c r="C72" s="35">
        <v>28</v>
      </c>
      <c r="D72" s="36">
        <f t="shared" si="0"/>
        <v>29.84</v>
      </c>
      <c r="E72" s="37" t="s">
        <v>115</v>
      </c>
      <c r="F72" s="38"/>
    </row>
    <row r="73" spans="1:6">
      <c r="A73" s="37" t="s">
        <v>113</v>
      </c>
      <c r="B73" s="37" t="s">
        <v>42</v>
      </c>
      <c r="C73" s="35">
        <v>30</v>
      </c>
      <c r="D73" s="36">
        <f t="shared" si="0"/>
        <v>31.9</v>
      </c>
      <c r="E73" s="37" t="s">
        <v>116</v>
      </c>
      <c r="F73" s="38"/>
    </row>
    <row r="74" spans="1:6">
      <c r="A74" s="37" t="s">
        <v>113</v>
      </c>
      <c r="B74" s="37" t="s">
        <v>44</v>
      </c>
      <c r="C74" s="35">
        <v>20</v>
      </c>
      <c r="D74" s="36">
        <f t="shared" si="0"/>
        <v>21.6</v>
      </c>
      <c r="E74" s="37" t="s">
        <v>117</v>
      </c>
      <c r="F74" s="38"/>
    </row>
    <row r="75" spans="1:6">
      <c r="A75" s="37" t="s">
        <v>36</v>
      </c>
      <c r="B75" s="37" t="s">
        <v>37</v>
      </c>
      <c r="C75" s="35">
        <v>45</v>
      </c>
      <c r="D75" s="36">
        <f t="shared" si="0"/>
        <v>47.35</v>
      </c>
      <c r="E75" s="37" t="s">
        <v>118</v>
      </c>
      <c r="F75" s="38"/>
    </row>
    <row r="76" spans="1:6">
      <c r="A76" s="37" t="s">
        <v>36</v>
      </c>
      <c r="B76" s="37" t="s">
        <v>40</v>
      </c>
      <c r="C76" s="35">
        <v>79</v>
      </c>
      <c r="D76" s="36">
        <f t="shared" si="0"/>
        <v>82.37</v>
      </c>
      <c r="E76" s="37" t="s">
        <v>119</v>
      </c>
      <c r="F76" s="38"/>
    </row>
    <row r="77" spans="1:6">
      <c r="A77" s="37" t="s">
        <v>36</v>
      </c>
      <c r="B77" s="37" t="s">
        <v>42</v>
      </c>
      <c r="C77" s="35">
        <v>73</v>
      </c>
      <c r="D77" s="36">
        <f t="shared" si="0"/>
        <v>76.19</v>
      </c>
      <c r="E77" s="37" t="s">
        <v>120</v>
      </c>
      <c r="F77" s="38"/>
    </row>
    <row r="78" spans="1:6">
      <c r="A78" s="37" t="s">
        <v>36</v>
      </c>
      <c r="B78" s="37" t="s">
        <v>44</v>
      </c>
      <c r="C78" s="35">
        <v>49</v>
      </c>
      <c r="D78" s="36">
        <f t="shared" si="0"/>
        <v>51.47</v>
      </c>
      <c r="E78" s="37" t="s">
        <v>121</v>
      </c>
      <c r="F78" s="38"/>
    </row>
    <row r="79" spans="1:6">
      <c r="A79" s="37" t="s">
        <v>103</v>
      </c>
      <c r="B79" s="37" t="s">
        <v>37</v>
      </c>
      <c r="C79" s="35">
        <v>61</v>
      </c>
      <c r="D79" s="36">
        <f t="shared" ref="D79:D142" si="1">C79*1.03+1</f>
        <v>63.83</v>
      </c>
      <c r="E79" s="37" t="s">
        <v>122</v>
      </c>
      <c r="F79" s="38"/>
    </row>
    <row r="80" spans="1:6">
      <c r="A80" s="37" t="s">
        <v>103</v>
      </c>
      <c r="B80" s="37" t="s">
        <v>40</v>
      </c>
      <c r="C80" s="35">
        <v>108</v>
      </c>
      <c r="D80" s="36">
        <f t="shared" si="1"/>
        <v>112.24</v>
      </c>
      <c r="E80" s="37" t="s">
        <v>123</v>
      </c>
      <c r="F80" s="38"/>
    </row>
    <row r="81" spans="1:6">
      <c r="A81" s="37" t="s">
        <v>103</v>
      </c>
      <c r="B81" s="37" t="s">
        <v>42</v>
      </c>
      <c r="C81" s="35">
        <v>99</v>
      </c>
      <c r="D81" s="36">
        <f t="shared" si="1"/>
        <v>102.97</v>
      </c>
      <c r="E81" s="37" t="s">
        <v>124</v>
      </c>
      <c r="F81" s="38"/>
    </row>
    <row r="82" spans="1:6">
      <c r="A82" s="37" t="s">
        <v>103</v>
      </c>
      <c r="B82" s="37" t="s">
        <v>44</v>
      </c>
      <c r="C82" s="35">
        <v>65</v>
      </c>
      <c r="D82" s="36">
        <f t="shared" si="1"/>
        <v>67.95</v>
      </c>
      <c r="E82" s="37" t="s">
        <v>125</v>
      </c>
      <c r="F82" s="38"/>
    </row>
    <row r="83" spans="1:6">
      <c r="A83" s="37" t="s">
        <v>108</v>
      </c>
      <c r="B83" s="37" t="s">
        <v>37</v>
      </c>
      <c r="C83" s="35">
        <v>41</v>
      </c>
      <c r="D83" s="36">
        <f t="shared" si="1"/>
        <v>43.23</v>
      </c>
      <c r="E83" s="37" t="s">
        <v>126</v>
      </c>
      <c r="F83" s="38"/>
    </row>
    <row r="84" spans="1:6">
      <c r="A84" s="37" t="s">
        <v>108</v>
      </c>
      <c r="B84" s="37" t="s">
        <v>40</v>
      </c>
      <c r="C84" s="35">
        <v>71</v>
      </c>
      <c r="D84" s="36">
        <f t="shared" si="1"/>
        <v>74.13</v>
      </c>
      <c r="E84" s="37" t="s">
        <v>127</v>
      </c>
      <c r="F84" s="38"/>
    </row>
    <row r="85" spans="1:6">
      <c r="A85" s="37" t="s">
        <v>108</v>
      </c>
      <c r="B85" s="37" t="s">
        <v>42</v>
      </c>
      <c r="C85" s="35">
        <v>73</v>
      </c>
      <c r="D85" s="36">
        <f t="shared" si="1"/>
        <v>76.19</v>
      </c>
      <c r="E85" s="37" t="s">
        <v>128</v>
      </c>
      <c r="F85" s="38"/>
    </row>
    <row r="86" spans="1:6">
      <c r="A86" s="37" t="s">
        <v>108</v>
      </c>
      <c r="B86" s="37" t="s">
        <v>44</v>
      </c>
      <c r="C86" s="35">
        <v>47</v>
      </c>
      <c r="D86" s="36">
        <f t="shared" si="1"/>
        <v>49.41</v>
      </c>
      <c r="E86" s="37" t="s">
        <v>129</v>
      </c>
      <c r="F86" s="38"/>
    </row>
    <row r="87" spans="1:6">
      <c r="A87" s="37" t="s">
        <v>130</v>
      </c>
      <c r="B87" s="37" t="s">
        <v>37</v>
      </c>
      <c r="C87" s="35">
        <v>28</v>
      </c>
      <c r="D87" s="36">
        <f t="shared" si="1"/>
        <v>29.84</v>
      </c>
      <c r="E87" s="37" t="s">
        <v>131</v>
      </c>
      <c r="F87" s="38"/>
    </row>
    <row r="88" spans="1:6">
      <c r="A88" s="37" t="s">
        <v>130</v>
      </c>
      <c r="B88" s="37" t="s">
        <v>40</v>
      </c>
      <c r="C88" s="35">
        <v>48</v>
      </c>
      <c r="D88" s="36">
        <f t="shared" si="1"/>
        <v>50.44</v>
      </c>
      <c r="E88" s="37" t="s">
        <v>132</v>
      </c>
      <c r="F88" s="38"/>
    </row>
    <row r="89" spans="1:6">
      <c r="A89" s="37" t="s">
        <v>130</v>
      </c>
      <c r="B89" s="37" t="s">
        <v>42</v>
      </c>
      <c r="C89" s="35">
        <v>47</v>
      </c>
      <c r="D89" s="36">
        <f t="shared" si="1"/>
        <v>49.41</v>
      </c>
      <c r="E89" s="37" t="s">
        <v>133</v>
      </c>
      <c r="F89" s="38"/>
    </row>
    <row r="90" spans="1:6">
      <c r="A90" s="37" t="s">
        <v>130</v>
      </c>
      <c r="B90" s="37" t="s">
        <v>44</v>
      </c>
      <c r="C90" s="35">
        <v>33</v>
      </c>
      <c r="D90" s="36">
        <f t="shared" si="1"/>
        <v>34.99</v>
      </c>
      <c r="E90" s="37" t="s">
        <v>134</v>
      </c>
      <c r="F90" s="38"/>
    </row>
    <row r="91" spans="1:6">
      <c r="A91" s="37" t="s">
        <v>36</v>
      </c>
      <c r="B91" s="37" t="s">
        <v>37</v>
      </c>
      <c r="C91" s="35">
        <v>13</v>
      </c>
      <c r="D91" s="36">
        <f t="shared" si="1"/>
        <v>14.39</v>
      </c>
      <c r="E91" s="37" t="s">
        <v>135</v>
      </c>
      <c r="F91" s="38"/>
    </row>
    <row r="92" spans="1:6">
      <c r="A92" s="37" t="s">
        <v>36</v>
      </c>
      <c r="B92" s="37" t="s">
        <v>40</v>
      </c>
      <c r="C92" s="35">
        <v>23</v>
      </c>
      <c r="D92" s="36">
        <f t="shared" si="1"/>
        <v>24.69</v>
      </c>
      <c r="E92" s="37" t="s">
        <v>136</v>
      </c>
      <c r="F92" s="38"/>
    </row>
    <row r="93" spans="1:6">
      <c r="A93" s="37" t="s">
        <v>36</v>
      </c>
      <c r="B93" s="37" t="s">
        <v>42</v>
      </c>
      <c r="C93" s="35">
        <v>26</v>
      </c>
      <c r="D93" s="36">
        <f t="shared" si="1"/>
        <v>27.78</v>
      </c>
      <c r="E93" s="37" t="s">
        <v>137</v>
      </c>
      <c r="F93" s="38"/>
    </row>
    <row r="94" spans="1:6">
      <c r="A94" s="37" t="s">
        <v>36</v>
      </c>
      <c r="B94" s="37" t="s">
        <v>44</v>
      </c>
      <c r="C94" s="35">
        <v>18</v>
      </c>
      <c r="D94" s="36">
        <f t="shared" si="1"/>
        <v>19.54</v>
      </c>
      <c r="E94" s="37" t="s">
        <v>138</v>
      </c>
      <c r="F94" s="38"/>
    </row>
    <row r="95" spans="1:6">
      <c r="A95" s="37" t="s">
        <v>113</v>
      </c>
      <c r="B95" s="37" t="s">
        <v>37</v>
      </c>
      <c r="C95" s="35">
        <v>17</v>
      </c>
      <c r="D95" s="36">
        <f t="shared" si="1"/>
        <v>18.51</v>
      </c>
      <c r="E95" s="37" t="s">
        <v>139</v>
      </c>
      <c r="F95" s="38"/>
    </row>
    <row r="96" spans="1:6">
      <c r="A96" s="37" t="s">
        <v>113</v>
      </c>
      <c r="B96" s="37" t="s">
        <v>40</v>
      </c>
      <c r="C96" s="35">
        <v>28</v>
      </c>
      <c r="D96" s="36">
        <f t="shared" si="1"/>
        <v>29.84</v>
      </c>
      <c r="E96" s="37" t="s">
        <v>140</v>
      </c>
      <c r="F96" s="38"/>
    </row>
    <row r="97" spans="1:6">
      <c r="A97" s="37" t="s">
        <v>113</v>
      </c>
      <c r="B97" s="37" t="s">
        <v>42</v>
      </c>
      <c r="C97" s="35">
        <v>30</v>
      </c>
      <c r="D97" s="36">
        <f t="shared" si="1"/>
        <v>31.9</v>
      </c>
      <c r="E97" s="37" t="s">
        <v>141</v>
      </c>
      <c r="F97" s="38"/>
    </row>
    <row r="98" spans="1:6">
      <c r="A98" s="37" t="s">
        <v>113</v>
      </c>
      <c r="B98" s="37" t="s">
        <v>44</v>
      </c>
      <c r="C98" s="35">
        <v>20</v>
      </c>
      <c r="D98" s="36">
        <f t="shared" si="1"/>
        <v>21.6</v>
      </c>
      <c r="E98" s="37" t="s">
        <v>142</v>
      </c>
      <c r="F98" s="38"/>
    </row>
    <row r="99" spans="1:6">
      <c r="A99" s="37" t="s">
        <v>36</v>
      </c>
      <c r="B99" s="37" t="s">
        <v>47</v>
      </c>
      <c r="C99" s="35">
        <v>31</v>
      </c>
      <c r="D99" s="36">
        <f t="shared" si="1"/>
        <v>32.93</v>
      </c>
      <c r="E99" s="37" t="s">
        <v>143</v>
      </c>
      <c r="F99" s="38"/>
    </row>
    <row r="100" spans="1:6">
      <c r="A100" s="37" t="s">
        <v>36</v>
      </c>
      <c r="B100" s="37" t="s">
        <v>49</v>
      </c>
      <c r="C100" s="35">
        <v>53</v>
      </c>
      <c r="D100" s="36">
        <f t="shared" si="1"/>
        <v>55.59</v>
      </c>
      <c r="E100" s="37" t="s">
        <v>144</v>
      </c>
      <c r="F100" s="38"/>
    </row>
    <row r="101" spans="1:6">
      <c r="A101" s="37" t="s">
        <v>36</v>
      </c>
      <c r="B101" s="37" t="s">
        <v>51</v>
      </c>
      <c r="C101" s="35">
        <v>48</v>
      </c>
      <c r="D101" s="36">
        <f t="shared" si="1"/>
        <v>50.44</v>
      </c>
      <c r="E101" s="37" t="s">
        <v>145</v>
      </c>
      <c r="F101" s="38"/>
    </row>
    <row r="102" spans="1:6">
      <c r="A102" s="37" t="s">
        <v>36</v>
      </c>
      <c r="B102" s="37" t="s">
        <v>53</v>
      </c>
      <c r="C102" s="35">
        <v>34</v>
      </c>
      <c r="D102" s="36">
        <f t="shared" si="1"/>
        <v>36.02</v>
      </c>
      <c r="E102" s="37" t="s">
        <v>146</v>
      </c>
      <c r="F102" s="38"/>
    </row>
    <row r="103" spans="1:6">
      <c r="A103" s="37" t="s">
        <v>36</v>
      </c>
      <c r="B103" s="37" t="s">
        <v>37</v>
      </c>
      <c r="C103" s="35">
        <v>59</v>
      </c>
      <c r="D103" s="36">
        <f t="shared" si="1"/>
        <v>61.77</v>
      </c>
      <c r="E103" s="37" t="s">
        <v>147</v>
      </c>
      <c r="F103" s="38"/>
    </row>
    <row r="104" spans="1:6">
      <c r="A104" s="37" t="s">
        <v>36</v>
      </c>
      <c r="B104" s="37" t="s">
        <v>40</v>
      </c>
      <c r="C104" s="35">
        <v>101</v>
      </c>
      <c r="D104" s="36">
        <f t="shared" si="1"/>
        <v>105.03</v>
      </c>
      <c r="E104" s="37" t="s">
        <v>148</v>
      </c>
      <c r="F104" s="38"/>
    </row>
    <row r="105" spans="1:6">
      <c r="A105" s="37" t="s">
        <v>36</v>
      </c>
      <c r="B105" s="37" t="s">
        <v>42</v>
      </c>
      <c r="C105" s="35">
        <v>98</v>
      </c>
      <c r="D105" s="36">
        <f t="shared" si="1"/>
        <v>101.94</v>
      </c>
      <c r="E105" s="37" t="s">
        <v>149</v>
      </c>
      <c r="F105" s="38"/>
    </row>
    <row r="106" spans="1:6">
      <c r="A106" s="37" t="s">
        <v>36</v>
      </c>
      <c r="B106" s="37" t="s">
        <v>44</v>
      </c>
      <c r="C106" s="35">
        <v>66</v>
      </c>
      <c r="D106" s="36">
        <f t="shared" si="1"/>
        <v>68.98</v>
      </c>
      <c r="E106" s="37" t="s">
        <v>150</v>
      </c>
      <c r="F106" s="38"/>
    </row>
    <row r="107" spans="1:6">
      <c r="A107" s="37" t="s">
        <v>151</v>
      </c>
      <c r="B107" s="37" t="s">
        <v>37</v>
      </c>
      <c r="C107" s="35">
        <v>50</v>
      </c>
      <c r="D107" s="36">
        <f t="shared" si="1"/>
        <v>52.5</v>
      </c>
      <c r="E107" s="37" t="s">
        <v>152</v>
      </c>
      <c r="F107" s="38"/>
    </row>
    <row r="108" spans="1:6">
      <c r="A108" s="37" t="s">
        <v>151</v>
      </c>
      <c r="B108" s="37" t="s">
        <v>40</v>
      </c>
      <c r="C108" s="35">
        <v>92</v>
      </c>
      <c r="D108" s="36">
        <f t="shared" si="1"/>
        <v>95.76</v>
      </c>
      <c r="E108" s="37" t="s">
        <v>153</v>
      </c>
      <c r="F108" s="38"/>
    </row>
    <row r="109" spans="1:6">
      <c r="A109" s="37" t="s">
        <v>151</v>
      </c>
      <c r="B109" s="37" t="s">
        <v>42</v>
      </c>
      <c r="C109" s="35">
        <v>98</v>
      </c>
      <c r="D109" s="36">
        <f t="shared" si="1"/>
        <v>101.94</v>
      </c>
      <c r="E109" s="37" t="s">
        <v>154</v>
      </c>
      <c r="F109" s="38"/>
    </row>
    <row r="110" spans="1:6">
      <c r="A110" s="37" t="s">
        <v>151</v>
      </c>
      <c r="B110" s="37" t="s">
        <v>44</v>
      </c>
      <c r="C110" s="35">
        <v>62</v>
      </c>
      <c r="D110" s="36">
        <f t="shared" si="1"/>
        <v>64.86</v>
      </c>
      <c r="E110" s="37" t="s">
        <v>155</v>
      </c>
      <c r="F110" s="38"/>
    </row>
    <row r="111" spans="1:6">
      <c r="A111" s="37" t="s">
        <v>156</v>
      </c>
      <c r="B111" s="37" t="s">
        <v>37</v>
      </c>
      <c r="C111" s="35">
        <v>26</v>
      </c>
      <c r="D111" s="36">
        <f t="shared" si="1"/>
        <v>27.78</v>
      </c>
      <c r="E111" s="37" t="s">
        <v>157</v>
      </c>
      <c r="F111" s="38"/>
    </row>
    <row r="112" spans="1:6">
      <c r="A112" s="37" t="s">
        <v>156</v>
      </c>
      <c r="B112" s="37" t="s">
        <v>40</v>
      </c>
      <c r="C112" s="35">
        <v>48</v>
      </c>
      <c r="D112" s="36">
        <f t="shared" si="1"/>
        <v>50.44</v>
      </c>
      <c r="E112" s="37" t="s">
        <v>158</v>
      </c>
      <c r="F112" s="38"/>
    </row>
    <row r="113" spans="1:6">
      <c r="A113" s="37" t="s">
        <v>156</v>
      </c>
      <c r="B113" s="37" t="s">
        <v>42</v>
      </c>
      <c r="C113" s="35">
        <v>51</v>
      </c>
      <c r="D113" s="36">
        <f t="shared" si="1"/>
        <v>53.53</v>
      </c>
      <c r="E113" s="37" t="s">
        <v>159</v>
      </c>
      <c r="F113" s="38"/>
    </row>
    <row r="114" spans="1:6">
      <c r="A114" s="37" t="s">
        <v>156</v>
      </c>
      <c r="B114" s="37" t="s">
        <v>44</v>
      </c>
      <c r="C114" s="35">
        <v>36</v>
      </c>
      <c r="D114" s="36">
        <f t="shared" si="1"/>
        <v>38.08</v>
      </c>
      <c r="E114" s="37" t="s">
        <v>160</v>
      </c>
      <c r="F114" s="38"/>
    </row>
    <row r="115" spans="1:6">
      <c r="A115" s="37" t="s">
        <v>103</v>
      </c>
      <c r="B115" s="37" t="s">
        <v>37</v>
      </c>
      <c r="C115" s="35">
        <v>79</v>
      </c>
      <c r="D115" s="36">
        <f t="shared" si="1"/>
        <v>82.37</v>
      </c>
      <c r="E115" s="37" t="s">
        <v>161</v>
      </c>
      <c r="F115" s="38"/>
    </row>
    <row r="116" spans="1:6">
      <c r="A116" s="37" t="s">
        <v>103</v>
      </c>
      <c r="B116" s="37" t="s">
        <v>40</v>
      </c>
      <c r="C116" s="35">
        <v>143</v>
      </c>
      <c r="D116" s="36">
        <f t="shared" si="1"/>
        <v>148.29</v>
      </c>
      <c r="E116" s="37" t="s">
        <v>162</v>
      </c>
      <c r="F116" s="38"/>
    </row>
    <row r="117" spans="1:6">
      <c r="A117" s="37" t="s">
        <v>103</v>
      </c>
      <c r="B117" s="37" t="s">
        <v>42</v>
      </c>
      <c r="C117" s="35">
        <v>133</v>
      </c>
      <c r="D117" s="36">
        <f t="shared" si="1"/>
        <v>137.99</v>
      </c>
      <c r="E117" s="37" t="s">
        <v>163</v>
      </c>
      <c r="F117" s="38"/>
    </row>
    <row r="118" spans="1:6">
      <c r="A118" s="37" t="s">
        <v>103</v>
      </c>
      <c r="B118" s="37" t="s">
        <v>44</v>
      </c>
      <c r="C118" s="35">
        <v>83</v>
      </c>
      <c r="D118" s="36">
        <f t="shared" si="1"/>
        <v>86.49</v>
      </c>
      <c r="E118" s="37" t="s">
        <v>164</v>
      </c>
      <c r="F118" s="38"/>
    </row>
    <row r="119" spans="1:6">
      <c r="A119" s="37" t="s">
        <v>165</v>
      </c>
      <c r="B119" s="37" t="s">
        <v>37</v>
      </c>
      <c r="C119" s="35">
        <v>57</v>
      </c>
      <c r="D119" s="36">
        <f t="shared" si="1"/>
        <v>59.71</v>
      </c>
      <c r="E119" s="37" t="s">
        <v>166</v>
      </c>
      <c r="F119" s="38"/>
    </row>
    <row r="120" spans="1:6">
      <c r="A120" s="37" t="s">
        <v>165</v>
      </c>
      <c r="B120" s="37" t="s">
        <v>40</v>
      </c>
      <c r="C120" s="35">
        <v>104</v>
      </c>
      <c r="D120" s="36">
        <f t="shared" si="1"/>
        <v>108.12</v>
      </c>
      <c r="E120" s="37" t="s">
        <v>167</v>
      </c>
      <c r="F120" s="38"/>
    </row>
    <row r="121" spans="1:6">
      <c r="A121" s="37" t="s">
        <v>165</v>
      </c>
      <c r="B121" s="37" t="s">
        <v>42</v>
      </c>
      <c r="C121" s="35">
        <v>96</v>
      </c>
      <c r="D121" s="36">
        <f t="shared" si="1"/>
        <v>99.88</v>
      </c>
      <c r="E121" s="37" t="s">
        <v>168</v>
      </c>
      <c r="F121" s="38"/>
    </row>
    <row r="122" spans="1:6">
      <c r="A122" s="37" t="s">
        <v>165</v>
      </c>
      <c r="B122" s="37" t="s">
        <v>44</v>
      </c>
      <c r="C122" s="35">
        <v>62</v>
      </c>
      <c r="D122" s="36">
        <f t="shared" si="1"/>
        <v>64.86</v>
      </c>
      <c r="E122" s="37" t="s">
        <v>169</v>
      </c>
      <c r="F122" s="38"/>
    </row>
    <row r="123" spans="1:6">
      <c r="A123" s="37" t="s">
        <v>98</v>
      </c>
      <c r="B123" s="37" t="s">
        <v>37</v>
      </c>
      <c r="C123" s="35">
        <v>28</v>
      </c>
      <c r="D123" s="36">
        <f t="shared" si="1"/>
        <v>29.84</v>
      </c>
      <c r="E123" s="37" t="s">
        <v>170</v>
      </c>
      <c r="F123" s="38"/>
    </row>
    <row r="124" spans="1:6">
      <c r="A124" s="37" t="s">
        <v>98</v>
      </c>
      <c r="B124" s="37" t="s">
        <v>40</v>
      </c>
      <c r="C124" s="35">
        <v>49</v>
      </c>
      <c r="D124" s="36">
        <f t="shared" si="1"/>
        <v>51.47</v>
      </c>
      <c r="E124" s="37" t="s">
        <v>171</v>
      </c>
      <c r="F124" s="38"/>
    </row>
    <row r="125" spans="1:6">
      <c r="A125" s="37" t="s">
        <v>98</v>
      </c>
      <c r="B125" s="37" t="s">
        <v>42</v>
      </c>
      <c r="C125" s="35">
        <v>48</v>
      </c>
      <c r="D125" s="36">
        <f t="shared" si="1"/>
        <v>50.44</v>
      </c>
      <c r="E125" s="37" t="s">
        <v>172</v>
      </c>
      <c r="F125" s="38"/>
    </row>
    <row r="126" spans="1:6">
      <c r="A126" s="37" t="s">
        <v>98</v>
      </c>
      <c r="B126" s="37" t="s">
        <v>44</v>
      </c>
      <c r="C126" s="35">
        <v>31</v>
      </c>
      <c r="D126" s="36">
        <f t="shared" si="1"/>
        <v>32.93</v>
      </c>
      <c r="E126" s="37" t="s">
        <v>173</v>
      </c>
      <c r="F126" s="38"/>
    </row>
    <row r="127" spans="1:6">
      <c r="A127" s="37" t="s">
        <v>165</v>
      </c>
      <c r="B127" s="37" t="s">
        <v>37</v>
      </c>
      <c r="C127" s="35">
        <v>64</v>
      </c>
      <c r="D127" s="36">
        <f t="shared" si="1"/>
        <v>66.92</v>
      </c>
      <c r="E127" s="37" t="s">
        <v>174</v>
      </c>
      <c r="F127" s="38"/>
    </row>
    <row r="128" spans="1:6">
      <c r="A128" s="37" t="s">
        <v>165</v>
      </c>
      <c r="B128" s="37" t="s">
        <v>40</v>
      </c>
      <c r="C128" s="35">
        <v>114</v>
      </c>
      <c r="D128" s="36">
        <f t="shared" si="1"/>
        <v>118.42</v>
      </c>
      <c r="E128" s="37" t="s">
        <v>175</v>
      </c>
      <c r="F128" s="38"/>
    </row>
    <row r="129" spans="1:6">
      <c r="A129" s="37" t="s">
        <v>165</v>
      </c>
      <c r="B129" s="37" t="s">
        <v>42</v>
      </c>
      <c r="C129" s="35">
        <v>106</v>
      </c>
      <c r="D129" s="36">
        <f t="shared" si="1"/>
        <v>110.18</v>
      </c>
      <c r="E129" s="37" t="s">
        <v>176</v>
      </c>
      <c r="F129" s="38"/>
    </row>
    <row r="130" spans="1:6">
      <c r="A130" s="37" t="s">
        <v>165</v>
      </c>
      <c r="B130" s="37" t="s">
        <v>44</v>
      </c>
      <c r="C130" s="35">
        <v>68</v>
      </c>
      <c r="D130" s="36">
        <f t="shared" si="1"/>
        <v>71.04</v>
      </c>
      <c r="E130" s="37" t="s">
        <v>177</v>
      </c>
      <c r="F130" s="38"/>
    </row>
    <row r="131" spans="1:6">
      <c r="A131" s="37" t="s">
        <v>46</v>
      </c>
      <c r="B131" s="37" t="s">
        <v>37</v>
      </c>
      <c r="C131" s="35">
        <v>68</v>
      </c>
      <c r="D131" s="36">
        <f t="shared" si="1"/>
        <v>71.04</v>
      </c>
      <c r="E131" s="37" t="s">
        <v>178</v>
      </c>
      <c r="F131" s="38"/>
    </row>
    <row r="132" spans="1:6">
      <c r="A132" s="37" t="s">
        <v>46</v>
      </c>
      <c r="B132" s="37" t="s">
        <v>40</v>
      </c>
      <c r="C132" s="35">
        <v>118</v>
      </c>
      <c r="D132" s="36">
        <f t="shared" si="1"/>
        <v>122.54</v>
      </c>
      <c r="E132" s="37" t="s">
        <v>179</v>
      </c>
      <c r="F132" s="38"/>
    </row>
    <row r="133" spans="1:6">
      <c r="A133" s="37" t="s">
        <v>46</v>
      </c>
      <c r="B133" s="37" t="s">
        <v>42</v>
      </c>
      <c r="C133" s="35">
        <v>109</v>
      </c>
      <c r="D133" s="36">
        <f t="shared" si="1"/>
        <v>113.27</v>
      </c>
      <c r="E133" s="37" t="s">
        <v>180</v>
      </c>
      <c r="F133" s="38"/>
    </row>
    <row r="134" spans="1:6">
      <c r="A134" s="37" t="s">
        <v>46</v>
      </c>
      <c r="B134" s="37" t="s">
        <v>44</v>
      </c>
      <c r="C134" s="35">
        <v>74</v>
      </c>
      <c r="D134" s="36">
        <f t="shared" si="1"/>
        <v>77.22</v>
      </c>
      <c r="E134" s="37" t="s">
        <v>181</v>
      </c>
      <c r="F134" s="38"/>
    </row>
    <row r="135" spans="1:6">
      <c r="A135" s="37" t="s">
        <v>182</v>
      </c>
      <c r="B135" s="37" t="s">
        <v>37</v>
      </c>
      <c r="C135" s="35">
        <v>15</v>
      </c>
      <c r="D135" s="36">
        <f t="shared" si="1"/>
        <v>16.45</v>
      </c>
      <c r="E135" s="37" t="s">
        <v>183</v>
      </c>
      <c r="F135" s="38"/>
    </row>
    <row r="136" spans="1:6">
      <c r="A136" s="37" t="s">
        <v>182</v>
      </c>
      <c r="B136" s="37" t="s">
        <v>40</v>
      </c>
      <c r="C136" s="35">
        <v>26</v>
      </c>
      <c r="D136" s="36">
        <f t="shared" si="1"/>
        <v>27.78</v>
      </c>
      <c r="E136" s="37" t="s">
        <v>184</v>
      </c>
      <c r="F136" s="38"/>
    </row>
    <row r="137" spans="1:6">
      <c r="A137" s="37" t="s">
        <v>182</v>
      </c>
      <c r="B137" s="37" t="s">
        <v>42</v>
      </c>
      <c r="C137" s="35">
        <v>29</v>
      </c>
      <c r="D137" s="36">
        <f t="shared" si="1"/>
        <v>30.87</v>
      </c>
      <c r="E137" s="37" t="s">
        <v>185</v>
      </c>
      <c r="F137" s="38"/>
    </row>
    <row r="138" spans="1:6">
      <c r="A138" s="37" t="s">
        <v>182</v>
      </c>
      <c r="B138" s="37" t="s">
        <v>44</v>
      </c>
      <c r="C138" s="35">
        <v>20</v>
      </c>
      <c r="D138" s="36">
        <f t="shared" si="1"/>
        <v>21.6</v>
      </c>
      <c r="E138" s="37" t="s">
        <v>186</v>
      </c>
      <c r="F138" s="38"/>
    </row>
    <row r="139" spans="1:6">
      <c r="A139" s="37" t="s">
        <v>187</v>
      </c>
      <c r="B139" s="37" t="s">
        <v>37</v>
      </c>
      <c r="C139" s="35">
        <v>25</v>
      </c>
      <c r="D139" s="36">
        <f t="shared" si="1"/>
        <v>26.75</v>
      </c>
      <c r="E139" s="37" t="s">
        <v>188</v>
      </c>
      <c r="F139" s="38"/>
    </row>
    <row r="140" spans="1:6">
      <c r="A140" s="37" t="s">
        <v>187</v>
      </c>
      <c r="B140" s="37" t="s">
        <v>40</v>
      </c>
      <c r="C140" s="35">
        <v>45</v>
      </c>
      <c r="D140" s="36">
        <f t="shared" si="1"/>
        <v>47.35</v>
      </c>
      <c r="E140" s="37" t="s">
        <v>189</v>
      </c>
      <c r="F140" s="38"/>
    </row>
    <row r="141" spans="1:6">
      <c r="A141" s="37" t="s">
        <v>187</v>
      </c>
      <c r="B141" s="37" t="s">
        <v>42</v>
      </c>
      <c r="C141" s="35">
        <v>47</v>
      </c>
      <c r="D141" s="36">
        <f t="shared" si="1"/>
        <v>49.41</v>
      </c>
      <c r="E141" s="37" t="s">
        <v>190</v>
      </c>
      <c r="F141" s="38"/>
    </row>
    <row r="142" spans="1:6">
      <c r="A142" s="37" t="s">
        <v>187</v>
      </c>
      <c r="B142" s="37" t="s">
        <v>44</v>
      </c>
      <c r="C142" s="35">
        <v>33</v>
      </c>
      <c r="D142" s="36">
        <f t="shared" si="1"/>
        <v>34.99</v>
      </c>
      <c r="E142" s="37" t="s">
        <v>191</v>
      </c>
      <c r="F142" s="38"/>
    </row>
    <row r="143" spans="1:6">
      <c r="A143" s="37" t="s">
        <v>192</v>
      </c>
      <c r="B143" s="37" t="s">
        <v>47</v>
      </c>
      <c r="C143" s="35">
        <v>18</v>
      </c>
      <c r="D143" s="36">
        <f t="shared" ref="D143:D182" si="2">C143*1.03+1</f>
        <v>19.54</v>
      </c>
      <c r="E143" s="37" t="s">
        <v>193</v>
      </c>
      <c r="F143" s="38"/>
    </row>
    <row r="144" spans="1:6">
      <c r="A144" s="37" t="s">
        <v>192</v>
      </c>
      <c r="B144" s="37" t="s">
        <v>49</v>
      </c>
      <c r="C144" s="35">
        <v>31</v>
      </c>
      <c r="D144" s="36">
        <f t="shared" si="2"/>
        <v>32.93</v>
      </c>
      <c r="E144" s="37" t="s">
        <v>194</v>
      </c>
      <c r="F144" s="38"/>
    </row>
    <row r="145" spans="1:6">
      <c r="A145" s="37" t="s">
        <v>192</v>
      </c>
      <c r="B145" s="37" t="s">
        <v>51</v>
      </c>
      <c r="C145" s="35">
        <v>32</v>
      </c>
      <c r="D145" s="36">
        <f t="shared" si="2"/>
        <v>33.96</v>
      </c>
      <c r="E145" s="37" t="s">
        <v>195</v>
      </c>
      <c r="F145" s="38"/>
    </row>
    <row r="146" spans="1:6">
      <c r="A146" s="37" t="s">
        <v>192</v>
      </c>
      <c r="B146" s="37" t="s">
        <v>53</v>
      </c>
      <c r="C146" s="35">
        <v>23</v>
      </c>
      <c r="D146" s="36">
        <f t="shared" si="2"/>
        <v>24.69</v>
      </c>
      <c r="E146" s="37" t="s">
        <v>196</v>
      </c>
      <c r="F146" s="38"/>
    </row>
    <row r="147" spans="1:6">
      <c r="A147" s="37" t="s">
        <v>98</v>
      </c>
      <c r="B147" s="37" t="s">
        <v>37</v>
      </c>
      <c r="C147" s="35">
        <v>22</v>
      </c>
      <c r="D147" s="36">
        <f t="shared" si="2"/>
        <v>23.66</v>
      </c>
      <c r="E147" s="37" t="s">
        <v>197</v>
      </c>
      <c r="F147" s="38"/>
    </row>
    <row r="148" spans="1:6">
      <c r="A148" s="37" t="s">
        <v>98</v>
      </c>
      <c r="B148" s="37" t="s">
        <v>40</v>
      </c>
      <c r="C148" s="35">
        <v>36</v>
      </c>
      <c r="D148" s="36">
        <f t="shared" si="2"/>
        <v>38.08</v>
      </c>
      <c r="E148" s="37" t="s">
        <v>198</v>
      </c>
      <c r="F148" s="38"/>
    </row>
    <row r="149" spans="1:6">
      <c r="A149" s="37" t="s">
        <v>98</v>
      </c>
      <c r="B149" s="37" t="s">
        <v>42</v>
      </c>
      <c r="C149" s="35">
        <v>37</v>
      </c>
      <c r="D149" s="36">
        <f t="shared" si="2"/>
        <v>39.11</v>
      </c>
      <c r="E149" s="37" t="s">
        <v>199</v>
      </c>
      <c r="F149" s="38"/>
    </row>
    <row r="150" spans="1:6">
      <c r="A150" s="37" t="s">
        <v>98</v>
      </c>
      <c r="B150" s="37" t="s">
        <v>44</v>
      </c>
      <c r="C150" s="35">
        <v>26</v>
      </c>
      <c r="D150" s="36">
        <f t="shared" si="2"/>
        <v>27.78</v>
      </c>
      <c r="E150" s="37" t="s">
        <v>200</v>
      </c>
      <c r="F150" s="38"/>
    </row>
    <row r="151" spans="1:6">
      <c r="A151" s="37" t="s">
        <v>201</v>
      </c>
      <c r="B151" s="37" t="s">
        <v>47</v>
      </c>
      <c r="C151" s="35">
        <v>25</v>
      </c>
      <c r="D151" s="36">
        <f t="shared" si="2"/>
        <v>26.75</v>
      </c>
      <c r="E151" s="37" t="s">
        <v>202</v>
      </c>
      <c r="F151" s="38"/>
    </row>
    <row r="152" spans="1:6">
      <c r="A152" s="37" t="s">
        <v>201</v>
      </c>
      <c r="B152" s="37" t="s">
        <v>49</v>
      </c>
      <c r="C152" s="35">
        <v>43</v>
      </c>
      <c r="D152" s="36">
        <f t="shared" si="2"/>
        <v>45.29</v>
      </c>
      <c r="E152" s="37" t="s">
        <v>203</v>
      </c>
      <c r="F152" s="38"/>
    </row>
    <row r="153" spans="1:6">
      <c r="A153" s="37" t="s">
        <v>201</v>
      </c>
      <c r="B153" s="37" t="s">
        <v>51</v>
      </c>
      <c r="C153" s="35">
        <v>43</v>
      </c>
      <c r="D153" s="36">
        <f t="shared" si="2"/>
        <v>45.29</v>
      </c>
      <c r="E153" s="37" t="s">
        <v>204</v>
      </c>
      <c r="F153" s="38"/>
    </row>
    <row r="154" spans="1:6">
      <c r="A154" s="37" t="s">
        <v>201</v>
      </c>
      <c r="B154" s="37" t="s">
        <v>53</v>
      </c>
      <c r="C154" s="35">
        <v>30</v>
      </c>
      <c r="D154" s="36">
        <f t="shared" si="2"/>
        <v>31.9</v>
      </c>
      <c r="E154" s="37" t="s">
        <v>205</v>
      </c>
      <c r="F154" s="38"/>
    </row>
    <row r="155" spans="1:6">
      <c r="A155" s="37" t="s">
        <v>206</v>
      </c>
      <c r="B155" s="37" t="s">
        <v>47</v>
      </c>
      <c r="C155" s="35">
        <v>33</v>
      </c>
      <c r="D155" s="36">
        <f t="shared" si="2"/>
        <v>34.99</v>
      </c>
      <c r="E155" s="37" t="s">
        <v>207</v>
      </c>
      <c r="F155" s="38"/>
    </row>
    <row r="156" spans="1:6">
      <c r="A156" s="37" t="s">
        <v>206</v>
      </c>
      <c r="B156" s="37" t="s">
        <v>49</v>
      </c>
      <c r="C156" s="35">
        <v>54</v>
      </c>
      <c r="D156" s="36">
        <f t="shared" si="2"/>
        <v>56.62</v>
      </c>
      <c r="E156" s="37" t="s">
        <v>208</v>
      </c>
      <c r="F156" s="38"/>
    </row>
    <row r="157" spans="1:6">
      <c r="A157" s="37" t="s">
        <v>206</v>
      </c>
      <c r="B157" s="37" t="s">
        <v>51</v>
      </c>
      <c r="C157" s="35">
        <v>53</v>
      </c>
      <c r="D157" s="36">
        <f t="shared" si="2"/>
        <v>55.59</v>
      </c>
      <c r="E157" s="37" t="s">
        <v>209</v>
      </c>
      <c r="F157" s="38"/>
    </row>
    <row r="158" spans="1:6">
      <c r="A158" s="37" t="s">
        <v>206</v>
      </c>
      <c r="B158" s="37" t="s">
        <v>53</v>
      </c>
      <c r="C158" s="35">
        <v>36</v>
      </c>
      <c r="D158" s="36">
        <f t="shared" si="2"/>
        <v>38.08</v>
      </c>
      <c r="E158" s="37" t="s">
        <v>210</v>
      </c>
      <c r="F158" s="38"/>
    </row>
    <row r="159" spans="1:6">
      <c r="A159" s="37" t="s">
        <v>211</v>
      </c>
      <c r="B159" s="37" t="s">
        <v>47</v>
      </c>
      <c r="C159" s="35">
        <v>33</v>
      </c>
      <c r="D159" s="36">
        <f t="shared" si="2"/>
        <v>34.99</v>
      </c>
      <c r="E159" s="37" t="s">
        <v>212</v>
      </c>
      <c r="F159" s="38"/>
    </row>
    <row r="160" spans="1:6">
      <c r="A160" s="37" t="s">
        <v>211</v>
      </c>
      <c r="B160" s="37" t="s">
        <v>49</v>
      </c>
      <c r="C160" s="35">
        <v>54</v>
      </c>
      <c r="D160" s="36">
        <f t="shared" si="2"/>
        <v>56.62</v>
      </c>
      <c r="E160" s="37" t="s">
        <v>213</v>
      </c>
      <c r="F160" s="38"/>
    </row>
    <row r="161" spans="1:6">
      <c r="A161" s="37" t="s">
        <v>211</v>
      </c>
      <c r="B161" s="37" t="s">
        <v>51</v>
      </c>
      <c r="C161" s="35">
        <v>51</v>
      </c>
      <c r="D161" s="36">
        <f t="shared" si="2"/>
        <v>53.53</v>
      </c>
      <c r="E161" s="37" t="s">
        <v>214</v>
      </c>
      <c r="F161" s="38"/>
    </row>
    <row r="162" spans="1:6">
      <c r="A162" s="37" t="s">
        <v>211</v>
      </c>
      <c r="B162" s="37" t="s">
        <v>53</v>
      </c>
      <c r="C162" s="35">
        <v>34</v>
      </c>
      <c r="D162" s="36">
        <f t="shared" si="2"/>
        <v>36.02</v>
      </c>
      <c r="E162" s="37" t="s">
        <v>215</v>
      </c>
      <c r="F162" s="38"/>
    </row>
    <row r="163" spans="1:6">
      <c r="A163" s="37" t="s">
        <v>36</v>
      </c>
      <c r="B163" s="37" t="s">
        <v>37</v>
      </c>
      <c r="C163" s="35">
        <v>33</v>
      </c>
      <c r="D163" s="36">
        <f t="shared" si="2"/>
        <v>34.99</v>
      </c>
      <c r="E163" s="37" t="s">
        <v>216</v>
      </c>
      <c r="F163" s="38"/>
    </row>
    <row r="164" spans="1:6">
      <c r="A164" s="37" t="s">
        <v>36</v>
      </c>
      <c r="B164" s="37" t="s">
        <v>40</v>
      </c>
      <c r="C164" s="35">
        <v>54</v>
      </c>
      <c r="D164" s="36">
        <f t="shared" si="2"/>
        <v>56.62</v>
      </c>
      <c r="E164" s="37" t="s">
        <v>217</v>
      </c>
      <c r="F164" s="38"/>
    </row>
    <row r="165" spans="1:6">
      <c r="A165" s="37" t="s">
        <v>36</v>
      </c>
      <c r="B165" s="37" t="s">
        <v>42</v>
      </c>
      <c r="C165" s="35">
        <v>53</v>
      </c>
      <c r="D165" s="36">
        <f t="shared" si="2"/>
        <v>55.59</v>
      </c>
      <c r="E165" s="37" t="s">
        <v>218</v>
      </c>
      <c r="F165" s="38"/>
    </row>
    <row r="166" spans="1:6">
      <c r="A166" s="37" t="s">
        <v>36</v>
      </c>
      <c r="B166" s="37" t="s">
        <v>44</v>
      </c>
      <c r="C166" s="35">
        <v>36</v>
      </c>
      <c r="D166" s="36">
        <f t="shared" si="2"/>
        <v>38.08</v>
      </c>
      <c r="E166" s="37" t="s">
        <v>219</v>
      </c>
      <c r="F166" s="38"/>
    </row>
    <row r="167" spans="1:6">
      <c r="A167" s="37" t="s">
        <v>220</v>
      </c>
      <c r="B167" s="37" t="s">
        <v>37</v>
      </c>
      <c r="C167" s="35">
        <v>33</v>
      </c>
      <c r="D167" s="36">
        <f t="shared" si="2"/>
        <v>34.99</v>
      </c>
      <c r="E167" s="37" t="s">
        <v>221</v>
      </c>
      <c r="F167" s="38"/>
    </row>
    <row r="168" spans="1:6">
      <c r="A168" s="37" t="s">
        <v>220</v>
      </c>
      <c r="B168" s="37" t="s">
        <v>40</v>
      </c>
      <c r="C168" s="35">
        <v>54</v>
      </c>
      <c r="D168" s="36">
        <f t="shared" si="2"/>
        <v>56.62</v>
      </c>
      <c r="E168" s="37" t="s">
        <v>222</v>
      </c>
      <c r="F168" s="38"/>
    </row>
    <row r="169" spans="1:6">
      <c r="A169" s="37" t="s">
        <v>220</v>
      </c>
      <c r="B169" s="37" t="s">
        <v>42</v>
      </c>
      <c r="C169" s="35">
        <v>51</v>
      </c>
      <c r="D169" s="36">
        <f t="shared" si="2"/>
        <v>53.53</v>
      </c>
      <c r="E169" s="37" t="s">
        <v>223</v>
      </c>
      <c r="F169" s="38"/>
    </row>
    <row r="170" spans="1:6">
      <c r="A170" s="37" t="s">
        <v>220</v>
      </c>
      <c r="B170" s="37" t="s">
        <v>44</v>
      </c>
      <c r="C170" s="35">
        <v>34</v>
      </c>
      <c r="D170" s="36">
        <f t="shared" si="2"/>
        <v>36.02</v>
      </c>
      <c r="E170" s="44" t="s">
        <v>224</v>
      </c>
      <c r="F170" s="38"/>
    </row>
    <row r="171" spans="1:6">
      <c r="A171" s="37" t="s">
        <v>225</v>
      </c>
      <c r="B171" s="37" t="s">
        <v>37</v>
      </c>
      <c r="C171" s="35">
        <v>11</v>
      </c>
      <c r="D171" s="36">
        <f t="shared" si="2"/>
        <v>12.33</v>
      </c>
      <c r="E171" s="44" t="s">
        <v>226</v>
      </c>
      <c r="F171" s="38"/>
    </row>
    <row r="172" spans="1:6">
      <c r="A172" s="37" t="s">
        <v>225</v>
      </c>
      <c r="B172" s="37" t="s">
        <v>40</v>
      </c>
      <c r="C172" s="35">
        <v>20</v>
      </c>
      <c r="D172" s="36">
        <f t="shared" si="2"/>
        <v>21.6</v>
      </c>
      <c r="E172" s="44" t="s">
        <v>227</v>
      </c>
      <c r="F172" s="38"/>
    </row>
    <row r="173" spans="1:6">
      <c r="A173" s="37" t="s">
        <v>225</v>
      </c>
      <c r="B173" s="37" t="s">
        <v>42</v>
      </c>
      <c r="C173" s="35">
        <v>23</v>
      </c>
      <c r="D173" s="36">
        <f t="shared" si="2"/>
        <v>24.69</v>
      </c>
      <c r="E173" s="44" t="s">
        <v>228</v>
      </c>
      <c r="F173" s="38"/>
    </row>
    <row r="174" spans="1:6">
      <c r="A174" s="37" t="s">
        <v>225</v>
      </c>
      <c r="B174" s="37" t="s">
        <v>44</v>
      </c>
      <c r="C174" s="35">
        <v>16</v>
      </c>
      <c r="D174" s="36">
        <f t="shared" si="2"/>
        <v>17.48</v>
      </c>
      <c r="E174" s="44" t="s">
        <v>229</v>
      </c>
      <c r="F174" s="38"/>
    </row>
    <row r="175" spans="1:6">
      <c r="A175" s="37" t="s">
        <v>230</v>
      </c>
      <c r="B175" s="37" t="s">
        <v>37</v>
      </c>
      <c r="C175" s="35">
        <v>62</v>
      </c>
      <c r="D175" s="36">
        <f t="shared" si="2"/>
        <v>64.86</v>
      </c>
      <c r="E175" s="44" t="s">
        <v>231</v>
      </c>
      <c r="F175" s="38"/>
    </row>
    <row r="176" spans="1:6">
      <c r="A176" s="37" t="s">
        <v>230</v>
      </c>
      <c r="B176" s="37" t="s">
        <v>40</v>
      </c>
      <c r="C176" s="35">
        <v>107</v>
      </c>
      <c r="D176" s="36">
        <f t="shared" si="2"/>
        <v>111.21</v>
      </c>
      <c r="E176" s="44" t="s">
        <v>232</v>
      </c>
      <c r="F176" s="38"/>
    </row>
    <row r="177" spans="1:6">
      <c r="A177" s="37" t="s">
        <v>230</v>
      </c>
      <c r="B177" s="37" t="s">
        <v>42</v>
      </c>
      <c r="C177" s="35">
        <v>96</v>
      </c>
      <c r="D177" s="36">
        <f t="shared" si="2"/>
        <v>99.88</v>
      </c>
      <c r="E177" s="44" t="s">
        <v>233</v>
      </c>
      <c r="F177" s="38"/>
    </row>
    <row r="178" spans="1:6">
      <c r="A178" s="37" t="s">
        <v>230</v>
      </c>
      <c r="B178" s="37" t="s">
        <v>44</v>
      </c>
      <c r="C178" s="35">
        <v>63</v>
      </c>
      <c r="D178" s="36">
        <f t="shared" si="2"/>
        <v>65.89</v>
      </c>
      <c r="E178" s="44" t="s">
        <v>234</v>
      </c>
      <c r="F178" s="38"/>
    </row>
    <row r="179" spans="1:6">
      <c r="A179" s="37" t="s">
        <v>235</v>
      </c>
      <c r="B179" s="37" t="s">
        <v>37</v>
      </c>
      <c r="C179" s="35">
        <v>15</v>
      </c>
      <c r="D179" s="36">
        <f t="shared" si="2"/>
        <v>16.45</v>
      </c>
      <c r="E179" s="44" t="s">
        <v>236</v>
      </c>
      <c r="F179" s="38"/>
    </row>
    <row r="180" spans="1:6">
      <c r="A180" s="37" t="s">
        <v>235</v>
      </c>
      <c r="B180" s="37" t="s">
        <v>40</v>
      </c>
      <c r="C180" s="35">
        <v>26</v>
      </c>
      <c r="D180" s="36">
        <f t="shared" si="2"/>
        <v>27.78</v>
      </c>
      <c r="E180" s="44" t="s">
        <v>237</v>
      </c>
      <c r="F180" s="38"/>
    </row>
    <row r="181" spans="1:6">
      <c r="A181" s="37" t="s">
        <v>235</v>
      </c>
      <c r="B181" s="37" t="s">
        <v>42</v>
      </c>
      <c r="C181" s="35">
        <v>29</v>
      </c>
      <c r="D181" s="36">
        <f t="shared" si="2"/>
        <v>30.87</v>
      </c>
      <c r="E181" s="44" t="s">
        <v>238</v>
      </c>
      <c r="F181" s="38"/>
    </row>
    <row r="182" spans="1:6">
      <c r="A182" s="37" t="s">
        <v>235</v>
      </c>
      <c r="B182" s="37" t="s">
        <v>44</v>
      </c>
      <c r="C182" s="35">
        <v>20</v>
      </c>
      <c r="D182" s="36">
        <f t="shared" si="2"/>
        <v>21.6</v>
      </c>
      <c r="E182" s="44" t="s">
        <v>239</v>
      </c>
      <c r="F182" s="38"/>
    </row>
    <row r="183" spans="1:6">
      <c r="A183" s="34" t="s">
        <v>30</v>
      </c>
      <c r="B183" s="34"/>
      <c r="C183" s="35">
        <f>SUM(C15:C182)</f>
        <v>8156</v>
      </c>
      <c r="D183" s="36">
        <f>SUM(D15:D182)</f>
        <v>8568.68</v>
      </c>
      <c r="E183" s="35"/>
      <c r="F183" s="34"/>
    </row>
    <row r="184" spans="1:6">
      <c r="A184" s="41"/>
      <c r="B184" s="41"/>
      <c r="C184" s="42"/>
      <c r="D184" s="42"/>
      <c r="E184" s="42"/>
      <c r="F184" s="41"/>
    </row>
    <row r="185" spans="1:6">
      <c r="A185" s="41"/>
      <c r="B185" s="41"/>
      <c r="C185" s="42"/>
      <c r="D185" s="42"/>
      <c r="E185" s="42"/>
      <c r="F185" s="41"/>
    </row>
    <row r="186" spans="1:6">
      <c r="A186" s="34" t="s">
        <v>31</v>
      </c>
      <c r="B186" s="34" t="s">
        <v>32</v>
      </c>
      <c r="C186" s="35" t="s">
        <v>17</v>
      </c>
      <c r="D186" s="36" t="s">
        <v>33</v>
      </c>
      <c r="E186" s="35" t="s">
        <v>34</v>
      </c>
      <c r="F186" s="34" t="s">
        <v>35</v>
      </c>
    </row>
    <row r="187" ht="28.5" spans="1:6">
      <c r="A187" s="34" t="s">
        <v>65</v>
      </c>
      <c r="B187" s="34" t="s">
        <v>47</v>
      </c>
      <c r="C187" s="35">
        <v>3</v>
      </c>
      <c r="D187" s="36">
        <f t="shared" ref="D187:D250" si="3">C187*1.03+1</f>
        <v>4.09</v>
      </c>
      <c r="E187" s="43" t="s">
        <v>240</v>
      </c>
      <c r="F187" s="38" t="s">
        <v>29</v>
      </c>
    </row>
    <row r="188" ht="28.5" spans="1:6">
      <c r="A188" s="34" t="s">
        <v>65</v>
      </c>
      <c r="B188" s="34" t="s">
        <v>49</v>
      </c>
      <c r="C188" s="35">
        <v>3</v>
      </c>
      <c r="D188" s="36">
        <f t="shared" si="3"/>
        <v>4.09</v>
      </c>
      <c r="E188" s="43" t="s">
        <v>241</v>
      </c>
      <c r="F188" s="38"/>
    </row>
    <row r="189" ht="28.5" spans="1:6">
      <c r="A189" s="34" t="s">
        <v>65</v>
      </c>
      <c r="B189" s="34" t="s">
        <v>51</v>
      </c>
      <c r="C189" s="35">
        <v>3</v>
      </c>
      <c r="D189" s="36">
        <f t="shared" si="3"/>
        <v>4.09</v>
      </c>
      <c r="E189" s="43" t="s">
        <v>242</v>
      </c>
      <c r="F189" s="38"/>
    </row>
    <row r="190" ht="28.5" spans="1:6">
      <c r="A190" s="34" t="s">
        <v>65</v>
      </c>
      <c r="B190" s="34" t="s">
        <v>53</v>
      </c>
      <c r="C190" s="35">
        <v>3</v>
      </c>
      <c r="D190" s="36">
        <f t="shared" si="3"/>
        <v>4.09</v>
      </c>
      <c r="E190" s="43" t="s">
        <v>243</v>
      </c>
      <c r="F190" s="38"/>
    </row>
    <row r="191" ht="28.5" spans="1:6">
      <c r="A191" s="34" t="s">
        <v>70</v>
      </c>
      <c r="B191" s="34" t="s">
        <v>47</v>
      </c>
      <c r="C191" s="35">
        <v>9</v>
      </c>
      <c r="D191" s="36">
        <f t="shared" si="3"/>
        <v>10.27</v>
      </c>
      <c r="E191" s="43" t="s">
        <v>244</v>
      </c>
      <c r="F191" s="38"/>
    </row>
    <row r="192" ht="28.5" spans="1:6">
      <c r="A192" s="34" t="s">
        <v>70</v>
      </c>
      <c r="B192" s="34" t="s">
        <v>49</v>
      </c>
      <c r="C192" s="35">
        <v>9</v>
      </c>
      <c r="D192" s="36">
        <f t="shared" si="3"/>
        <v>10.27</v>
      </c>
      <c r="E192" s="43" t="s">
        <v>245</v>
      </c>
      <c r="F192" s="38"/>
    </row>
    <row r="193" ht="28.5" spans="1:6">
      <c r="A193" s="34" t="s">
        <v>70</v>
      </c>
      <c r="B193" s="34" t="s">
        <v>51</v>
      </c>
      <c r="C193" s="35">
        <v>9</v>
      </c>
      <c r="D193" s="36">
        <f t="shared" si="3"/>
        <v>10.27</v>
      </c>
      <c r="E193" s="43" t="s">
        <v>246</v>
      </c>
      <c r="F193" s="38"/>
    </row>
    <row r="194" ht="28.5" spans="1:6">
      <c r="A194" s="34" t="s">
        <v>70</v>
      </c>
      <c r="B194" s="34" t="s">
        <v>53</v>
      </c>
      <c r="C194" s="35">
        <v>6</v>
      </c>
      <c r="D194" s="36">
        <f t="shared" si="3"/>
        <v>7.18</v>
      </c>
      <c r="E194" s="43" t="s">
        <v>247</v>
      </c>
      <c r="F194" s="38"/>
    </row>
    <row r="195" ht="28.5" spans="1:6">
      <c r="A195" s="34" t="s">
        <v>88</v>
      </c>
      <c r="B195" s="34" t="s">
        <v>47</v>
      </c>
      <c r="C195" s="35">
        <v>6</v>
      </c>
      <c r="D195" s="36">
        <f t="shared" si="3"/>
        <v>7.18</v>
      </c>
      <c r="E195" s="43" t="s">
        <v>248</v>
      </c>
      <c r="F195" s="38"/>
    </row>
    <row r="196" ht="28.5" spans="1:6">
      <c r="A196" s="34" t="s">
        <v>88</v>
      </c>
      <c r="B196" s="34" t="s">
        <v>49</v>
      </c>
      <c r="C196" s="35">
        <v>6</v>
      </c>
      <c r="D196" s="36">
        <f t="shared" si="3"/>
        <v>7.18</v>
      </c>
      <c r="E196" s="43" t="s">
        <v>249</v>
      </c>
      <c r="F196" s="38"/>
    </row>
    <row r="197" ht="28.5" spans="1:6">
      <c r="A197" s="34" t="s">
        <v>88</v>
      </c>
      <c r="B197" s="34" t="s">
        <v>51</v>
      </c>
      <c r="C197" s="35">
        <v>6</v>
      </c>
      <c r="D197" s="36">
        <f t="shared" si="3"/>
        <v>7.18</v>
      </c>
      <c r="E197" s="43" t="s">
        <v>250</v>
      </c>
      <c r="F197" s="38"/>
    </row>
    <row r="198" ht="28.5" spans="1:6">
      <c r="A198" s="34" t="s">
        <v>88</v>
      </c>
      <c r="B198" s="34" t="s">
        <v>53</v>
      </c>
      <c r="C198" s="35">
        <v>6</v>
      </c>
      <c r="D198" s="36">
        <f t="shared" si="3"/>
        <v>7.18</v>
      </c>
      <c r="E198" s="43" t="s">
        <v>251</v>
      </c>
      <c r="F198" s="38"/>
    </row>
    <row r="199" ht="28.5" spans="1:6">
      <c r="A199" s="34" t="s">
        <v>252</v>
      </c>
      <c r="B199" s="34" t="s">
        <v>47</v>
      </c>
      <c r="C199" s="35">
        <v>9</v>
      </c>
      <c r="D199" s="36">
        <f t="shared" si="3"/>
        <v>10.27</v>
      </c>
      <c r="E199" s="43" t="s">
        <v>253</v>
      </c>
      <c r="F199" s="38"/>
    </row>
    <row r="200" ht="28.5" spans="1:6">
      <c r="A200" s="34" t="s">
        <v>252</v>
      </c>
      <c r="B200" s="34" t="s">
        <v>49</v>
      </c>
      <c r="C200" s="35">
        <v>9</v>
      </c>
      <c r="D200" s="36">
        <f t="shared" si="3"/>
        <v>10.27</v>
      </c>
      <c r="E200" s="43" t="s">
        <v>254</v>
      </c>
      <c r="F200" s="38"/>
    </row>
    <row r="201" ht="28.5" spans="1:6">
      <c r="A201" s="34" t="s">
        <v>252</v>
      </c>
      <c r="B201" s="34" t="s">
        <v>51</v>
      </c>
      <c r="C201" s="35">
        <v>9</v>
      </c>
      <c r="D201" s="36">
        <f t="shared" si="3"/>
        <v>10.27</v>
      </c>
      <c r="E201" s="43" t="s">
        <v>255</v>
      </c>
      <c r="F201" s="38"/>
    </row>
    <row r="202" ht="28.5" spans="1:6">
      <c r="A202" s="34" t="s">
        <v>252</v>
      </c>
      <c r="B202" s="34" t="s">
        <v>53</v>
      </c>
      <c r="C202" s="35">
        <v>9</v>
      </c>
      <c r="D202" s="36">
        <f t="shared" si="3"/>
        <v>10.27</v>
      </c>
      <c r="E202" s="43" t="s">
        <v>256</v>
      </c>
      <c r="F202" s="38"/>
    </row>
    <row r="203" ht="28.5" spans="1:6">
      <c r="A203" s="34" t="s">
        <v>257</v>
      </c>
      <c r="B203" s="34" t="s">
        <v>47</v>
      </c>
      <c r="C203" s="35">
        <v>9</v>
      </c>
      <c r="D203" s="36">
        <f t="shared" si="3"/>
        <v>10.27</v>
      </c>
      <c r="E203" s="43" t="s">
        <v>258</v>
      </c>
      <c r="F203" s="38"/>
    </row>
    <row r="204" ht="28.5" spans="1:6">
      <c r="A204" s="34" t="s">
        <v>257</v>
      </c>
      <c r="B204" s="34" t="s">
        <v>49</v>
      </c>
      <c r="C204" s="35">
        <v>9</v>
      </c>
      <c r="D204" s="36">
        <f t="shared" si="3"/>
        <v>10.27</v>
      </c>
      <c r="E204" s="43" t="s">
        <v>259</v>
      </c>
      <c r="F204" s="38"/>
    </row>
    <row r="205" ht="28.5" spans="1:6">
      <c r="A205" s="34" t="s">
        <v>257</v>
      </c>
      <c r="B205" s="34" t="s">
        <v>51</v>
      </c>
      <c r="C205" s="35">
        <v>9</v>
      </c>
      <c r="D205" s="36">
        <f t="shared" si="3"/>
        <v>10.27</v>
      </c>
      <c r="E205" s="43" t="s">
        <v>260</v>
      </c>
      <c r="F205" s="38"/>
    </row>
    <row r="206" ht="28.5" spans="1:6">
      <c r="A206" s="34" t="s">
        <v>257</v>
      </c>
      <c r="B206" s="34" t="s">
        <v>53</v>
      </c>
      <c r="C206" s="35">
        <v>9</v>
      </c>
      <c r="D206" s="36">
        <f t="shared" si="3"/>
        <v>10.27</v>
      </c>
      <c r="E206" s="43" t="s">
        <v>261</v>
      </c>
      <c r="F206" s="38"/>
    </row>
    <row r="207" ht="28.5" spans="1:6">
      <c r="A207" s="34" t="s">
        <v>93</v>
      </c>
      <c r="B207" s="34" t="s">
        <v>47</v>
      </c>
      <c r="C207" s="35">
        <v>9</v>
      </c>
      <c r="D207" s="36">
        <f t="shared" si="3"/>
        <v>10.27</v>
      </c>
      <c r="E207" s="43" t="s">
        <v>262</v>
      </c>
      <c r="F207" s="38"/>
    </row>
    <row r="208" ht="28.5" spans="1:6">
      <c r="A208" s="34" t="s">
        <v>93</v>
      </c>
      <c r="B208" s="34" t="s">
        <v>49</v>
      </c>
      <c r="C208" s="35">
        <v>9</v>
      </c>
      <c r="D208" s="36">
        <f t="shared" si="3"/>
        <v>10.27</v>
      </c>
      <c r="E208" s="43" t="s">
        <v>263</v>
      </c>
      <c r="F208" s="38"/>
    </row>
    <row r="209" ht="28.5" spans="1:6">
      <c r="A209" s="34" t="s">
        <v>93</v>
      </c>
      <c r="B209" s="34" t="s">
        <v>51</v>
      </c>
      <c r="C209" s="35">
        <v>9</v>
      </c>
      <c r="D209" s="36">
        <f t="shared" si="3"/>
        <v>10.27</v>
      </c>
      <c r="E209" s="43" t="s">
        <v>264</v>
      </c>
      <c r="F209" s="38"/>
    </row>
    <row r="210" ht="28.5" spans="1:6">
      <c r="A210" s="34" t="s">
        <v>93</v>
      </c>
      <c r="B210" s="34" t="s">
        <v>53</v>
      </c>
      <c r="C210" s="35">
        <v>9</v>
      </c>
      <c r="D210" s="36">
        <f t="shared" si="3"/>
        <v>10.27</v>
      </c>
      <c r="E210" s="43" t="s">
        <v>265</v>
      </c>
      <c r="F210" s="38"/>
    </row>
    <row r="211" ht="28.5" spans="1:6">
      <c r="A211" s="34" t="s">
        <v>113</v>
      </c>
      <c r="B211" s="34" t="s">
        <v>47</v>
      </c>
      <c r="C211" s="35">
        <v>8</v>
      </c>
      <c r="D211" s="36">
        <f t="shared" si="3"/>
        <v>9.24</v>
      </c>
      <c r="E211" s="43" t="s">
        <v>266</v>
      </c>
      <c r="F211" s="38"/>
    </row>
    <row r="212" ht="28.5" spans="1:6">
      <c r="A212" s="34" t="s">
        <v>113</v>
      </c>
      <c r="B212" s="34" t="s">
        <v>49</v>
      </c>
      <c r="C212" s="35">
        <v>8</v>
      </c>
      <c r="D212" s="36">
        <f t="shared" si="3"/>
        <v>9.24</v>
      </c>
      <c r="E212" s="43" t="s">
        <v>267</v>
      </c>
      <c r="F212" s="38"/>
    </row>
    <row r="213" ht="28.5" spans="1:6">
      <c r="A213" s="34" t="s">
        <v>113</v>
      </c>
      <c r="B213" s="34" t="s">
        <v>51</v>
      </c>
      <c r="C213" s="35">
        <v>8</v>
      </c>
      <c r="D213" s="36">
        <f t="shared" si="3"/>
        <v>9.24</v>
      </c>
      <c r="E213" s="43" t="s">
        <v>268</v>
      </c>
      <c r="F213" s="38"/>
    </row>
    <row r="214" ht="28.5" spans="1:6">
      <c r="A214" s="34" t="s">
        <v>113</v>
      </c>
      <c r="B214" s="34" t="s">
        <v>53</v>
      </c>
      <c r="C214" s="35">
        <v>8</v>
      </c>
      <c r="D214" s="36">
        <f t="shared" si="3"/>
        <v>9.24</v>
      </c>
      <c r="E214" s="43" t="s">
        <v>269</v>
      </c>
      <c r="F214" s="38"/>
    </row>
    <row r="215" ht="28.5" spans="1:6">
      <c r="A215" s="34" t="s">
        <v>103</v>
      </c>
      <c r="B215" s="34" t="s">
        <v>47</v>
      </c>
      <c r="C215" s="35">
        <v>9</v>
      </c>
      <c r="D215" s="36">
        <f t="shared" si="3"/>
        <v>10.27</v>
      </c>
      <c r="E215" s="43" t="s">
        <v>270</v>
      </c>
      <c r="F215" s="38"/>
    </row>
    <row r="216" ht="28.5" spans="1:6">
      <c r="A216" s="34" t="s">
        <v>103</v>
      </c>
      <c r="B216" s="34" t="s">
        <v>49</v>
      </c>
      <c r="C216" s="35">
        <v>9</v>
      </c>
      <c r="D216" s="36">
        <f t="shared" si="3"/>
        <v>10.27</v>
      </c>
      <c r="E216" s="43" t="s">
        <v>271</v>
      </c>
      <c r="F216" s="38"/>
    </row>
    <row r="217" ht="28.5" spans="1:6">
      <c r="A217" s="34" t="s">
        <v>103</v>
      </c>
      <c r="B217" s="34" t="s">
        <v>51</v>
      </c>
      <c r="C217" s="35">
        <v>9</v>
      </c>
      <c r="D217" s="36">
        <f t="shared" si="3"/>
        <v>10.27</v>
      </c>
      <c r="E217" s="43" t="s">
        <v>272</v>
      </c>
      <c r="F217" s="38"/>
    </row>
    <row r="218" ht="28.5" spans="1:6">
      <c r="A218" s="34" t="s">
        <v>103</v>
      </c>
      <c r="B218" s="34" t="s">
        <v>53</v>
      </c>
      <c r="C218" s="35">
        <v>9</v>
      </c>
      <c r="D218" s="36">
        <f t="shared" si="3"/>
        <v>10.27</v>
      </c>
      <c r="E218" s="43" t="s">
        <v>273</v>
      </c>
      <c r="F218" s="38"/>
    </row>
    <row r="219" ht="28.5" spans="1:6">
      <c r="A219" s="34" t="s">
        <v>130</v>
      </c>
      <c r="B219" s="34" t="s">
        <v>47</v>
      </c>
      <c r="C219" s="35">
        <v>9</v>
      </c>
      <c r="D219" s="36">
        <f t="shared" si="3"/>
        <v>10.27</v>
      </c>
      <c r="E219" s="43" t="s">
        <v>274</v>
      </c>
      <c r="F219" s="38"/>
    </row>
    <row r="220" ht="28.5" spans="1:6">
      <c r="A220" s="34" t="s">
        <v>130</v>
      </c>
      <c r="B220" s="34" t="s">
        <v>49</v>
      </c>
      <c r="C220" s="35">
        <v>9</v>
      </c>
      <c r="D220" s="36">
        <f t="shared" si="3"/>
        <v>10.27</v>
      </c>
      <c r="E220" s="43" t="s">
        <v>275</v>
      </c>
      <c r="F220" s="38"/>
    </row>
    <row r="221" ht="28.5" spans="1:6">
      <c r="A221" s="34" t="s">
        <v>130</v>
      </c>
      <c r="B221" s="34" t="s">
        <v>51</v>
      </c>
      <c r="C221" s="35">
        <v>9</v>
      </c>
      <c r="D221" s="36">
        <f t="shared" si="3"/>
        <v>10.27</v>
      </c>
      <c r="E221" s="43" t="s">
        <v>276</v>
      </c>
      <c r="F221" s="38"/>
    </row>
    <row r="222" ht="28.5" spans="1:6">
      <c r="A222" s="34" t="s">
        <v>130</v>
      </c>
      <c r="B222" s="34" t="s">
        <v>53</v>
      </c>
      <c r="C222" s="35">
        <v>9</v>
      </c>
      <c r="D222" s="36">
        <f t="shared" si="3"/>
        <v>10.27</v>
      </c>
      <c r="E222" s="43" t="s">
        <v>277</v>
      </c>
      <c r="F222" s="38"/>
    </row>
    <row r="223" ht="28.5" spans="1:6">
      <c r="A223" s="34" t="s">
        <v>36</v>
      </c>
      <c r="B223" s="34" t="s">
        <v>47</v>
      </c>
      <c r="C223" s="35">
        <v>9</v>
      </c>
      <c r="D223" s="36">
        <f t="shared" si="3"/>
        <v>10.27</v>
      </c>
      <c r="E223" s="43" t="s">
        <v>278</v>
      </c>
      <c r="F223" s="38"/>
    </row>
    <row r="224" ht="28.5" spans="1:6">
      <c r="A224" s="34" t="s">
        <v>36</v>
      </c>
      <c r="B224" s="34" t="s">
        <v>49</v>
      </c>
      <c r="C224" s="35">
        <v>9</v>
      </c>
      <c r="D224" s="36">
        <f t="shared" si="3"/>
        <v>10.27</v>
      </c>
      <c r="E224" s="43" t="s">
        <v>279</v>
      </c>
      <c r="F224" s="38"/>
    </row>
    <row r="225" ht="28.5" spans="1:6">
      <c r="A225" s="34" t="s">
        <v>36</v>
      </c>
      <c r="B225" s="34" t="s">
        <v>51</v>
      </c>
      <c r="C225" s="35">
        <v>9</v>
      </c>
      <c r="D225" s="36">
        <f t="shared" si="3"/>
        <v>10.27</v>
      </c>
      <c r="E225" s="43" t="s">
        <v>280</v>
      </c>
      <c r="F225" s="38"/>
    </row>
    <row r="226" ht="28.5" spans="1:6">
      <c r="A226" s="34" t="s">
        <v>36</v>
      </c>
      <c r="B226" s="34" t="s">
        <v>53</v>
      </c>
      <c r="C226" s="35">
        <v>9</v>
      </c>
      <c r="D226" s="36">
        <f t="shared" si="3"/>
        <v>10.27</v>
      </c>
      <c r="E226" s="43" t="s">
        <v>281</v>
      </c>
      <c r="F226" s="38"/>
    </row>
    <row r="227" ht="28.5" spans="1:6">
      <c r="A227" s="34" t="s">
        <v>282</v>
      </c>
      <c r="B227" s="34" t="s">
        <v>47</v>
      </c>
      <c r="C227" s="35">
        <v>9</v>
      </c>
      <c r="D227" s="36">
        <f t="shared" si="3"/>
        <v>10.27</v>
      </c>
      <c r="E227" s="43" t="s">
        <v>283</v>
      </c>
      <c r="F227" s="38"/>
    </row>
    <row r="228" ht="28.5" spans="1:6">
      <c r="A228" s="34" t="s">
        <v>282</v>
      </c>
      <c r="B228" s="34" t="s">
        <v>49</v>
      </c>
      <c r="C228" s="35">
        <v>9</v>
      </c>
      <c r="D228" s="36">
        <f t="shared" si="3"/>
        <v>10.27</v>
      </c>
      <c r="E228" s="43" t="s">
        <v>284</v>
      </c>
      <c r="F228" s="38"/>
    </row>
    <row r="229" ht="28.5" spans="1:6">
      <c r="A229" s="34" t="s">
        <v>282</v>
      </c>
      <c r="B229" s="34" t="s">
        <v>51</v>
      </c>
      <c r="C229" s="35">
        <v>9</v>
      </c>
      <c r="D229" s="36">
        <f t="shared" si="3"/>
        <v>10.27</v>
      </c>
      <c r="E229" s="43" t="s">
        <v>285</v>
      </c>
      <c r="F229" s="38"/>
    </row>
    <row r="230" ht="28.5" spans="1:6">
      <c r="A230" s="34" t="s">
        <v>282</v>
      </c>
      <c r="B230" s="34" t="s">
        <v>53</v>
      </c>
      <c r="C230" s="35">
        <v>9</v>
      </c>
      <c r="D230" s="36">
        <f t="shared" si="3"/>
        <v>10.27</v>
      </c>
      <c r="E230" s="43" t="s">
        <v>286</v>
      </c>
      <c r="F230" s="38"/>
    </row>
    <row r="231" ht="28.5" spans="1:6">
      <c r="A231" s="34" t="s">
        <v>287</v>
      </c>
      <c r="B231" s="34" t="s">
        <v>47</v>
      </c>
      <c r="C231" s="35">
        <v>6</v>
      </c>
      <c r="D231" s="36">
        <f t="shared" si="3"/>
        <v>7.18</v>
      </c>
      <c r="E231" s="43" t="s">
        <v>288</v>
      </c>
      <c r="F231" s="38"/>
    </row>
    <row r="232" ht="28.5" spans="1:6">
      <c r="A232" s="34" t="s">
        <v>287</v>
      </c>
      <c r="B232" s="34" t="s">
        <v>49</v>
      </c>
      <c r="C232" s="35">
        <v>6</v>
      </c>
      <c r="D232" s="36">
        <f t="shared" si="3"/>
        <v>7.18</v>
      </c>
      <c r="E232" s="43" t="s">
        <v>289</v>
      </c>
      <c r="F232" s="38"/>
    </row>
    <row r="233" ht="28.5" spans="1:6">
      <c r="A233" s="34" t="s">
        <v>287</v>
      </c>
      <c r="B233" s="34" t="s">
        <v>51</v>
      </c>
      <c r="C233" s="35">
        <v>6</v>
      </c>
      <c r="D233" s="36">
        <f t="shared" si="3"/>
        <v>7.18</v>
      </c>
      <c r="E233" s="43" t="s">
        <v>290</v>
      </c>
      <c r="F233" s="38"/>
    </row>
    <row r="234" ht="28.5" spans="1:6">
      <c r="A234" s="34" t="s">
        <v>287</v>
      </c>
      <c r="B234" s="34" t="s">
        <v>53</v>
      </c>
      <c r="C234" s="35">
        <v>6</v>
      </c>
      <c r="D234" s="36">
        <f t="shared" si="3"/>
        <v>7.18</v>
      </c>
      <c r="E234" s="43" t="s">
        <v>291</v>
      </c>
      <c r="F234" s="38"/>
    </row>
    <row r="235" ht="28.5" spans="1:6">
      <c r="A235" s="34" t="s">
        <v>113</v>
      </c>
      <c r="B235" s="34" t="s">
        <v>47</v>
      </c>
      <c r="C235" s="35">
        <v>6</v>
      </c>
      <c r="D235" s="36">
        <f t="shared" si="3"/>
        <v>7.18</v>
      </c>
      <c r="E235" s="43" t="s">
        <v>292</v>
      </c>
      <c r="F235" s="38"/>
    </row>
    <row r="236" ht="28.5" spans="1:6">
      <c r="A236" s="34" t="s">
        <v>113</v>
      </c>
      <c r="B236" s="34" t="s">
        <v>49</v>
      </c>
      <c r="C236" s="35">
        <v>6</v>
      </c>
      <c r="D236" s="36">
        <f t="shared" si="3"/>
        <v>7.18</v>
      </c>
      <c r="E236" s="43" t="s">
        <v>293</v>
      </c>
      <c r="F236" s="38"/>
    </row>
    <row r="237" ht="28.5" spans="1:6">
      <c r="A237" s="34" t="s">
        <v>113</v>
      </c>
      <c r="B237" s="34" t="s">
        <v>51</v>
      </c>
      <c r="C237" s="35">
        <v>6</v>
      </c>
      <c r="D237" s="36">
        <f t="shared" si="3"/>
        <v>7.18</v>
      </c>
      <c r="E237" s="43" t="s">
        <v>294</v>
      </c>
      <c r="F237" s="38"/>
    </row>
    <row r="238" ht="28.5" spans="1:6">
      <c r="A238" s="34" t="s">
        <v>113</v>
      </c>
      <c r="B238" s="34" t="s">
        <v>53</v>
      </c>
      <c r="C238" s="35">
        <v>6</v>
      </c>
      <c r="D238" s="36">
        <f t="shared" si="3"/>
        <v>7.18</v>
      </c>
      <c r="E238" s="43" t="s">
        <v>295</v>
      </c>
      <c r="F238" s="38"/>
    </row>
    <row r="239" ht="28.5" spans="1:6">
      <c r="A239" s="34" t="s">
        <v>230</v>
      </c>
      <c r="B239" s="34" t="s">
        <v>47</v>
      </c>
      <c r="C239" s="35">
        <v>9</v>
      </c>
      <c r="D239" s="36">
        <f t="shared" si="3"/>
        <v>10.27</v>
      </c>
      <c r="E239" s="43" t="s">
        <v>296</v>
      </c>
      <c r="F239" s="38"/>
    </row>
    <row r="240" ht="28.5" spans="1:6">
      <c r="A240" s="34" t="s">
        <v>230</v>
      </c>
      <c r="B240" s="34" t="s">
        <v>49</v>
      </c>
      <c r="C240" s="35">
        <v>9</v>
      </c>
      <c r="D240" s="36">
        <f t="shared" si="3"/>
        <v>10.27</v>
      </c>
      <c r="E240" s="43" t="s">
        <v>297</v>
      </c>
      <c r="F240" s="38"/>
    </row>
    <row r="241" ht="28.5" spans="1:6">
      <c r="A241" s="34" t="s">
        <v>230</v>
      </c>
      <c r="B241" s="34" t="s">
        <v>51</v>
      </c>
      <c r="C241" s="35">
        <v>9</v>
      </c>
      <c r="D241" s="36">
        <f t="shared" si="3"/>
        <v>10.27</v>
      </c>
      <c r="E241" s="43" t="s">
        <v>298</v>
      </c>
      <c r="F241" s="38"/>
    </row>
    <row r="242" ht="28.5" spans="1:6">
      <c r="A242" s="34" t="s">
        <v>230</v>
      </c>
      <c r="B242" s="34" t="s">
        <v>53</v>
      </c>
      <c r="C242" s="35">
        <v>6</v>
      </c>
      <c r="D242" s="36">
        <f t="shared" si="3"/>
        <v>7.18</v>
      </c>
      <c r="E242" s="43" t="s">
        <v>299</v>
      </c>
      <c r="F242" s="38"/>
    </row>
    <row r="243" ht="28.5" spans="1:6">
      <c r="A243" s="34" t="s">
        <v>300</v>
      </c>
      <c r="B243" s="34" t="s">
        <v>47</v>
      </c>
      <c r="C243" s="35">
        <v>9</v>
      </c>
      <c r="D243" s="36">
        <f t="shared" si="3"/>
        <v>10.27</v>
      </c>
      <c r="E243" s="43" t="s">
        <v>301</v>
      </c>
      <c r="F243" s="38"/>
    </row>
    <row r="244" ht="28.5" spans="1:6">
      <c r="A244" s="34" t="s">
        <v>300</v>
      </c>
      <c r="B244" s="34" t="s">
        <v>49</v>
      </c>
      <c r="C244" s="35">
        <v>9</v>
      </c>
      <c r="D244" s="36">
        <f t="shared" si="3"/>
        <v>10.27</v>
      </c>
      <c r="E244" s="43" t="s">
        <v>302</v>
      </c>
      <c r="F244" s="38"/>
    </row>
    <row r="245" ht="28.5" spans="1:6">
      <c r="A245" s="34" t="s">
        <v>300</v>
      </c>
      <c r="B245" s="34" t="s">
        <v>51</v>
      </c>
      <c r="C245" s="35">
        <v>9</v>
      </c>
      <c r="D245" s="36">
        <f t="shared" si="3"/>
        <v>10.27</v>
      </c>
      <c r="E245" s="43" t="s">
        <v>303</v>
      </c>
      <c r="F245" s="38"/>
    </row>
    <row r="246" ht="28.5" spans="1:6">
      <c r="A246" s="34" t="s">
        <v>300</v>
      </c>
      <c r="B246" s="34" t="s">
        <v>53</v>
      </c>
      <c r="C246" s="35">
        <v>9</v>
      </c>
      <c r="D246" s="36">
        <f t="shared" si="3"/>
        <v>10.27</v>
      </c>
      <c r="E246" s="43" t="s">
        <v>304</v>
      </c>
      <c r="F246" s="38"/>
    </row>
    <row r="247" ht="28.5" spans="1:6">
      <c r="A247" s="34" t="s">
        <v>103</v>
      </c>
      <c r="B247" s="34" t="s">
        <v>47</v>
      </c>
      <c r="C247" s="35">
        <v>9</v>
      </c>
      <c r="D247" s="36">
        <f t="shared" si="3"/>
        <v>10.27</v>
      </c>
      <c r="E247" s="43" t="s">
        <v>305</v>
      </c>
      <c r="F247" s="38"/>
    </row>
    <row r="248" ht="28.5" spans="1:6">
      <c r="A248" s="34" t="s">
        <v>103</v>
      </c>
      <c r="B248" s="34" t="s">
        <v>49</v>
      </c>
      <c r="C248" s="35">
        <v>9</v>
      </c>
      <c r="D248" s="36">
        <f t="shared" si="3"/>
        <v>10.27</v>
      </c>
      <c r="E248" s="43" t="s">
        <v>306</v>
      </c>
      <c r="F248" s="38"/>
    </row>
    <row r="249" ht="28.5" spans="1:6">
      <c r="A249" s="34" t="s">
        <v>103</v>
      </c>
      <c r="B249" s="34" t="s">
        <v>51</v>
      </c>
      <c r="C249" s="35">
        <v>9</v>
      </c>
      <c r="D249" s="36">
        <f t="shared" si="3"/>
        <v>10.27</v>
      </c>
      <c r="E249" s="43" t="s">
        <v>307</v>
      </c>
      <c r="F249" s="38"/>
    </row>
    <row r="250" ht="28.5" spans="1:6">
      <c r="A250" s="34" t="s">
        <v>103</v>
      </c>
      <c r="B250" s="34" t="s">
        <v>53</v>
      </c>
      <c r="C250" s="35">
        <v>9</v>
      </c>
      <c r="D250" s="36">
        <f t="shared" si="3"/>
        <v>10.27</v>
      </c>
      <c r="E250" s="43" t="s">
        <v>308</v>
      </c>
      <c r="F250" s="38"/>
    </row>
    <row r="251" ht="28.5" spans="1:6">
      <c r="A251" s="34" t="s">
        <v>309</v>
      </c>
      <c r="B251" s="34" t="s">
        <v>47</v>
      </c>
      <c r="C251" s="35">
        <v>9</v>
      </c>
      <c r="D251" s="36">
        <f t="shared" ref="D251:D274" si="4">C251*1.03+1</f>
        <v>10.27</v>
      </c>
      <c r="E251" s="43" t="s">
        <v>310</v>
      </c>
      <c r="F251" s="38"/>
    </row>
    <row r="252" ht="28.5" spans="1:6">
      <c r="A252" s="34" t="s">
        <v>309</v>
      </c>
      <c r="B252" s="34" t="s">
        <v>49</v>
      </c>
      <c r="C252" s="35">
        <v>9</v>
      </c>
      <c r="D252" s="36">
        <f t="shared" si="4"/>
        <v>10.27</v>
      </c>
      <c r="E252" s="43" t="s">
        <v>311</v>
      </c>
      <c r="F252" s="38"/>
    </row>
    <row r="253" ht="28.5" spans="1:6">
      <c r="A253" s="34" t="s">
        <v>309</v>
      </c>
      <c r="B253" s="34" t="s">
        <v>51</v>
      </c>
      <c r="C253" s="35">
        <v>9</v>
      </c>
      <c r="D253" s="36">
        <f t="shared" si="4"/>
        <v>10.27</v>
      </c>
      <c r="E253" s="43" t="s">
        <v>312</v>
      </c>
      <c r="F253" s="38"/>
    </row>
    <row r="254" ht="28.5" spans="1:6">
      <c r="A254" s="34" t="s">
        <v>309</v>
      </c>
      <c r="B254" s="34" t="s">
        <v>53</v>
      </c>
      <c r="C254" s="35">
        <v>9</v>
      </c>
      <c r="D254" s="36">
        <f t="shared" si="4"/>
        <v>10.27</v>
      </c>
      <c r="E254" s="43" t="s">
        <v>313</v>
      </c>
      <c r="F254" s="38"/>
    </row>
    <row r="255" ht="28.5" spans="1:6">
      <c r="A255" s="34" t="s">
        <v>206</v>
      </c>
      <c r="B255" s="34" t="s">
        <v>47</v>
      </c>
      <c r="C255" s="35">
        <v>9</v>
      </c>
      <c r="D255" s="36">
        <f t="shared" si="4"/>
        <v>10.27</v>
      </c>
      <c r="E255" s="43" t="s">
        <v>314</v>
      </c>
      <c r="F255" s="38"/>
    </row>
    <row r="256" ht="28.5" spans="1:6">
      <c r="A256" s="34" t="s">
        <v>206</v>
      </c>
      <c r="B256" s="34" t="s">
        <v>49</v>
      </c>
      <c r="C256" s="35">
        <v>9</v>
      </c>
      <c r="D256" s="36">
        <f t="shared" si="4"/>
        <v>10.27</v>
      </c>
      <c r="E256" s="43" t="s">
        <v>315</v>
      </c>
      <c r="F256" s="38"/>
    </row>
    <row r="257" ht="28.5" spans="1:6">
      <c r="A257" s="34" t="s">
        <v>206</v>
      </c>
      <c r="B257" s="34" t="s">
        <v>51</v>
      </c>
      <c r="C257" s="35">
        <v>9</v>
      </c>
      <c r="D257" s="36">
        <f t="shared" si="4"/>
        <v>10.27</v>
      </c>
      <c r="E257" s="43" t="s">
        <v>316</v>
      </c>
      <c r="F257" s="38"/>
    </row>
    <row r="258" ht="28.5" spans="1:6">
      <c r="A258" s="34" t="s">
        <v>206</v>
      </c>
      <c r="B258" s="34" t="s">
        <v>53</v>
      </c>
      <c r="C258" s="35">
        <v>9</v>
      </c>
      <c r="D258" s="36">
        <f t="shared" si="4"/>
        <v>10.27</v>
      </c>
      <c r="E258" s="43" t="s">
        <v>317</v>
      </c>
      <c r="F258" s="38"/>
    </row>
    <row r="259" ht="28.5" spans="1:6">
      <c r="A259" s="34" t="s">
        <v>211</v>
      </c>
      <c r="B259" s="34" t="s">
        <v>47</v>
      </c>
      <c r="C259" s="35">
        <v>9</v>
      </c>
      <c r="D259" s="36">
        <f t="shared" si="4"/>
        <v>10.27</v>
      </c>
      <c r="E259" s="43" t="s">
        <v>318</v>
      </c>
      <c r="F259" s="38"/>
    </row>
    <row r="260" ht="28.5" spans="1:6">
      <c r="A260" s="34" t="s">
        <v>211</v>
      </c>
      <c r="B260" s="34" t="s">
        <v>49</v>
      </c>
      <c r="C260" s="35">
        <v>9</v>
      </c>
      <c r="D260" s="36">
        <f t="shared" si="4"/>
        <v>10.27</v>
      </c>
      <c r="E260" s="43" t="s">
        <v>319</v>
      </c>
      <c r="F260" s="38"/>
    </row>
    <row r="261" ht="28.5" spans="1:6">
      <c r="A261" s="34" t="s">
        <v>211</v>
      </c>
      <c r="B261" s="34" t="s">
        <v>51</v>
      </c>
      <c r="C261" s="35">
        <v>9</v>
      </c>
      <c r="D261" s="36">
        <f t="shared" si="4"/>
        <v>10.27</v>
      </c>
      <c r="E261" s="43" t="s">
        <v>320</v>
      </c>
      <c r="F261" s="38"/>
    </row>
    <row r="262" ht="28.5" spans="1:6">
      <c r="A262" s="34" t="s">
        <v>211</v>
      </c>
      <c r="B262" s="34" t="s">
        <v>53</v>
      </c>
      <c r="C262" s="35">
        <v>6</v>
      </c>
      <c r="D262" s="36">
        <f t="shared" si="4"/>
        <v>7.18</v>
      </c>
      <c r="E262" s="43" t="s">
        <v>321</v>
      </c>
      <c r="F262" s="38"/>
    </row>
    <row r="263" ht="28.5" spans="1:6">
      <c r="A263" s="34" t="s">
        <v>322</v>
      </c>
      <c r="B263" s="34" t="s">
        <v>47</v>
      </c>
      <c r="C263" s="35">
        <v>6</v>
      </c>
      <c r="D263" s="36">
        <f t="shared" si="4"/>
        <v>7.18</v>
      </c>
      <c r="E263" s="43" t="s">
        <v>323</v>
      </c>
      <c r="F263" s="38"/>
    </row>
    <row r="264" ht="28.5" spans="1:6">
      <c r="A264" s="34" t="s">
        <v>322</v>
      </c>
      <c r="B264" s="34" t="s">
        <v>49</v>
      </c>
      <c r="C264" s="35">
        <v>6</v>
      </c>
      <c r="D264" s="36">
        <f t="shared" si="4"/>
        <v>7.18</v>
      </c>
      <c r="E264" s="43" t="s">
        <v>324</v>
      </c>
      <c r="F264" s="38"/>
    </row>
    <row r="265" ht="28.5" spans="1:6">
      <c r="A265" s="34" t="s">
        <v>322</v>
      </c>
      <c r="B265" s="34" t="s">
        <v>51</v>
      </c>
      <c r="C265" s="35">
        <v>6</v>
      </c>
      <c r="D265" s="36">
        <f t="shared" si="4"/>
        <v>7.18</v>
      </c>
      <c r="E265" s="43" t="s">
        <v>325</v>
      </c>
      <c r="F265" s="38"/>
    </row>
    <row r="266" ht="28.5" spans="1:6">
      <c r="A266" s="34" t="s">
        <v>322</v>
      </c>
      <c r="B266" s="34" t="s">
        <v>53</v>
      </c>
      <c r="C266" s="35">
        <v>6</v>
      </c>
      <c r="D266" s="36">
        <f t="shared" si="4"/>
        <v>7.18</v>
      </c>
      <c r="E266" s="43" t="s">
        <v>326</v>
      </c>
      <c r="F266" s="38"/>
    </row>
    <row r="267" ht="28.5" spans="1:6">
      <c r="A267" s="34" t="s">
        <v>327</v>
      </c>
      <c r="B267" s="34" t="s">
        <v>47</v>
      </c>
      <c r="C267" s="35">
        <v>9</v>
      </c>
      <c r="D267" s="36">
        <f t="shared" si="4"/>
        <v>10.27</v>
      </c>
      <c r="E267" s="43" t="s">
        <v>328</v>
      </c>
      <c r="F267" s="38"/>
    </row>
    <row r="268" ht="28.5" spans="1:6">
      <c r="A268" s="34" t="s">
        <v>327</v>
      </c>
      <c r="B268" s="34" t="s">
        <v>49</v>
      </c>
      <c r="C268" s="35">
        <v>9</v>
      </c>
      <c r="D268" s="36">
        <f t="shared" si="4"/>
        <v>10.27</v>
      </c>
      <c r="E268" s="43" t="s">
        <v>329</v>
      </c>
      <c r="F268" s="38"/>
    </row>
    <row r="269" ht="28.5" spans="1:6">
      <c r="A269" s="34" t="s">
        <v>327</v>
      </c>
      <c r="B269" s="34" t="s">
        <v>51</v>
      </c>
      <c r="C269" s="35">
        <v>9</v>
      </c>
      <c r="D269" s="36">
        <f t="shared" si="4"/>
        <v>10.27</v>
      </c>
      <c r="E269" s="43" t="s">
        <v>330</v>
      </c>
      <c r="F269" s="38"/>
    </row>
    <row r="270" ht="28.5" spans="1:6">
      <c r="A270" s="34" t="s">
        <v>327</v>
      </c>
      <c r="B270" s="34" t="s">
        <v>53</v>
      </c>
      <c r="C270" s="35">
        <v>9</v>
      </c>
      <c r="D270" s="36">
        <f t="shared" si="4"/>
        <v>10.27</v>
      </c>
      <c r="E270" s="43" t="s">
        <v>331</v>
      </c>
      <c r="F270" s="38"/>
    </row>
    <row r="271" ht="28.5" spans="1:6">
      <c r="A271" s="34" t="s">
        <v>36</v>
      </c>
      <c r="B271" s="34" t="s">
        <v>47</v>
      </c>
      <c r="C271" s="35">
        <v>9</v>
      </c>
      <c r="D271" s="36">
        <f t="shared" si="4"/>
        <v>10.27</v>
      </c>
      <c r="E271" s="43" t="s">
        <v>332</v>
      </c>
      <c r="F271" s="38"/>
    </row>
    <row r="272" ht="28.5" spans="1:6">
      <c r="A272" s="34" t="s">
        <v>36</v>
      </c>
      <c r="B272" s="34" t="s">
        <v>49</v>
      </c>
      <c r="C272" s="35">
        <v>9</v>
      </c>
      <c r="D272" s="36">
        <f t="shared" si="4"/>
        <v>10.27</v>
      </c>
      <c r="E272" s="43" t="s">
        <v>333</v>
      </c>
      <c r="F272" s="38"/>
    </row>
    <row r="273" ht="28.5" spans="1:6">
      <c r="A273" s="34" t="s">
        <v>36</v>
      </c>
      <c r="B273" s="34" t="s">
        <v>51</v>
      </c>
      <c r="C273" s="35">
        <v>9</v>
      </c>
      <c r="D273" s="36">
        <f t="shared" si="4"/>
        <v>10.27</v>
      </c>
      <c r="E273" s="43" t="s">
        <v>334</v>
      </c>
      <c r="F273" s="38"/>
    </row>
    <row r="274" ht="28.5" spans="1:6">
      <c r="A274" s="34" t="s">
        <v>36</v>
      </c>
      <c r="B274" s="34" t="s">
        <v>53</v>
      </c>
      <c r="C274" s="35">
        <v>9</v>
      </c>
      <c r="D274" s="36">
        <f t="shared" si="4"/>
        <v>10.27</v>
      </c>
      <c r="E274" s="43" t="s">
        <v>335</v>
      </c>
      <c r="F274" s="38"/>
    </row>
    <row r="275" spans="1:6">
      <c r="A275" s="34" t="s">
        <v>30</v>
      </c>
      <c r="B275" s="34"/>
      <c r="C275" s="35">
        <f>SUM(C187:C274)</f>
        <v>707</v>
      </c>
      <c r="D275" s="36">
        <f>SUM(D187:D274)</f>
        <v>816.209999999999</v>
      </c>
      <c r="E275" s="35"/>
      <c r="F275" s="34"/>
    </row>
  </sheetData>
  <mergeCells count="12">
    <mergeCell ref="A1:K1"/>
    <mergeCell ref="A2:D2"/>
    <mergeCell ref="E2:K2"/>
    <mergeCell ref="A8:A9"/>
    <mergeCell ref="C8:C9"/>
    <mergeCell ref="F15:F182"/>
    <mergeCell ref="F187:F274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2025-05-21T06:33:57Z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0585290D56344A72AE0766D4266F93A6_13</vt:lpwstr>
  </property>
</Properties>
</file>