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<sst xmlns="http://schemas.openxmlformats.org/spreadsheetml/2006/main" count="98" uniqueCount="57">
  <si>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</si>
  <si>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</si>
  <si>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</si>
  <si>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上海办中通73554851605625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</si>
  <si>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</si>
  <si>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</si>
  <si>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</si>
  <si>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</si>
  <si>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</si>
  <si>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</si>
  <si>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</si>
  <si>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</si>
  <si>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</si>
  <si>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</si>
  <si>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</si>
  <si>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</si>
  <si>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</si>
  <si>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</si>
  <si>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</si>
  <si>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</si>
  <si>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</si>
  <si>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</si>
  <si>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</si>
  <si>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</si>
  <si>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P25050588           </t>
  </si>
  <si>
    <t xml:space="preserve">21 AULTH09845                                     </t>
  </si>
  <si>
    <t xml:space="preserve">S25050190 </t>
  </si>
  <si>
    <t xml:space="preserve">F5561A5                                                                                             </t>
  </si>
  <si>
    <t>36*20*24</t>
  </si>
  <si>
    <t xml:space="preserve">F5562A5                                                                                             </t>
  </si>
  <si>
    <t xml:space="preserve">21_AULTH10098                                     </t>
  </si>
  <si>
    <t>31*23*23</t>
  </si>
  <si>
    <t>总计</t>
  </si>
  <si>
    <t>颜色</t>
  </si>
  <si>
    <t>尺码</t>
  </si>
  <si>
    <t>生产数</t>
  </si>
  <si>
    <t>尺码段</t>
  </si>
  <si>
    <t>PO号</t>
  </si>
  <si>
    <t>款号</t>
  </si>
  <si>
    <t>BG358 - LT.BEIGE</t>
  </si>
  <si>
    <t>9-12 M</t>
  </si>
  <si>
    <t>全码</t>
  </si>
  <si>
    <t>无价格</t>
  </si>
  <si>
    <t>1632313</t>
  </si>
  <si>
    <t>F5561A5</t>
  </si>
  <si>
    <t>12-18 M</t>
  </si>
  <si>
    <t>18-24 M</t>
  </si>
  <si>
    <t>2/3 Y</t>
  </si>
  <si>
    <t>3/4 Y</t>
  </si>
  <si>
    <t>4/5 Y</t>
  </si>
  <si>
    <t>5/6 Y</t>
  </si>
  <si>
    <t>有价格</t>
  </si>
  <si>
    <t>1632310,1632311,1632312</t>
  </si>
  <si>
    <t>BR277 - ROSE</t>
  </si>
  <si>
    <t>1632395</t>
  </si>
  <si>
    <t>F5562A5</t>
  </si>
  <si>
    <t>1632394,1632396,1632397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</si>
</sst>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0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177" fontId="14" fillId="2" borderId="1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49" fontId="16" fillId="0" borderId="1" xfId="0" applyNumberFormat="1" applyFont="1" applyFill="1" applyBorder="1" applyAlignment="1">
      <alignment horizontal="center" vertical="top" wrapText="1"/>
    </xf>
    <xf numFmtId="0" fontId="14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8"/>
  <sheetViews>
    <sheetView tabSelected="1" workbookViewId="0">
      <selection activeCell="K12" sqref="A1:K1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45798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47" t="s">
        <v>10</v>
      </c>
      <c r="J6" s="47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8" t="s">
        <v>21</v>
      </c>
      <c r="J7" s="48" t="s">
        <v>22</v>
      </c>
      <c r="K7" s="22" t="s">
        <v>23</v>
      </c>
    </row>
    <row r="8" ht="15" spans="1:11">
      <c r="A8" s="27" t="s">
        <v>24</v>
      </c>
      <c r="B8" s="27" t="s">
        <v>25</v>
      </c>
      <c r="C8" s="27" t="s">
        <v>26</v>
      </c>
      <c r="D8" s="28" t="s">
        <v>27</v>
      </c>
      <c r="E8" s="29">
        <v>2607</v>
      </c>
      <c r="F8" s="29"/>
      <c r="G8" s="29">
        <v>2699</v>
      </c>
      <c r="H8" s="30">
        <v>1</v>
      </c>
      <c r="I8" s="29"/>
      <c r="J8" s="29">
        <v>5.8</v>
      </c>
      <c r="K8" s="29" t="s">
        <v>28</v>
      </c>
    </row>
    <row r="9" ht="15" spans="1:11">
      <c r="A9" s="31"/>
      <c r="B9" s="31"/>
      <c r="C9" s="31"/>
      <c r="D9" s="28" t="s">
        <v>29</v>
      </c>
      <c r="E9" s="29">
        <v>2508</v>
      </c>
      <c r="F9" s="29"/>
      <c r="G9" s="29">
        <v>2597</v>
      </c>
      <c r="H9" s="30"/>
      <c r="I9" s="29"/>
      <c r="J9" s="29"/>
      <c r="K9" s="29"/>
    </row>
    <row r="10" ht="15" spans="1:11">
      <c r="A10" s="32"/>
      <c r="B10" s="33" t="s">
        <v>30</v>
      </c>
      <c r="C10" s="32"/>
      <c r="D10" s="33" t="s">
        <v>27</v>
      </c>
      <c r="E10" s="33">
        <v>2607</v>
      </c>
      <c r="F10" s="29"/>
      <c r="G10" s="29">
        <v>2700</v>
      </c>
      <c r="H10" s="34">
        <v>2</v>
      </c>
      <c r="I10" s="29"/>
      <c r="J10" s="29">
        <v>8.3</v>
      </c>
      <c r="K10" s="29" t="s">
        <v>31</v>
      </c>
    </row>
    <row r="11" ht="15" spans="1:11">
      <c r="A11" s="32"/>
      <c r="B11" s="33" t="s">
        <v>30</v>
      </c>
      <c r="C11" s="32"/>
      <c r="D11" s="33" t="s">
        <v>29</v>
      </c>
      <c r="E11" s="33">
        <v>2508</v>
      </c>
      <c r="F11" s="29"/>
      <c r="G11" s="29">
        <v>2600</v>
      </c>
      <c r="H11" s="35"/>
      <c r="I11" s="29"/>
      <c r="J11" s="29"/>
      <c r="K11" s="29"/>
    </row>
    <row r="12" spans="1:11">
      <c r="A12" s="29" t="s">
        <v>32</v>
      </c>
      <c r="B12" s="29"/>
      <c r="C12" s="29"/>
      <c r="D12" s="29"/>
      <c r="E12" s="36">
        <f>SUM(E8:E11)</f>
        <v>10230</v>
      </c>
      <c r="F12" s="36"/>
      <c r="G12" s="36">
        <f>SUM(G8:G11)</f>
        <v>10596</v>
      </c>
      <c r="H12" s="37">
        <v>2</v>
      </c>
      <c r="I12" s="36"/>
      <c r="J12" s="36">
        <f>SUM(J8:J11)</f>
        <v>14.1</v>
      </c>
      <c r="K12" s="29"/>
    </row>
    <row r="15" spans="1:8">
      <c r="A15" s="29" t="s">
        <v>33</v>
      </c>
      <c r="B15" s="29" t="s">
        <v>34</v>
      </c>
      <c r="C15" s="38" t="s">
        <v>17</v>
      </c>
      <c r="D15" s="38" t="s">
        <v>35</v>
      </c>
      <c r="E15" s="38" t="s">
        <v>36</v>
      </c>
      <c r="F15" s="29"/>
      <c r="G15" s="29" t="s">
        <v>37</v>
      </c>
      <c r="H15" s="29" t="s">
        <v>38</v>
      </c>
    </row>
    <row r="16" spans="1:8">
      <c r="A16" s="39" t="s">
        <v>39</v>
      </c>
      <c r="B16" s="40" t="s">
        <v>40</v>
      </c>
      <c r="C16" s="38">
        <v>100</v>
      </c>
      <c r="D16" s="38">
        <f t="shared" ref="D16:D29" si="0">C16*1.03+1</f>
        <v>104</v>
      </c>
      <c r="E16" s="40" t="s">
        <v>41</v>
      </c>
      <c r="F16" s="40" t="s">
        <v>42</v>
      </c>
      <c r="G16" s="40" t="s">
        <v>43</v>
      </c>
      <c r="H16" s="39" t="s">
        <v>44</v>
      </c>
    </row>
    <row r="17" spans="1:8">
      <c r="A17" s="41"/>
      <c r="B17" s="40" t="s">
        <v>45</v>
      </c>
      <c r="C17" s="38">
        <v>100</v>
      </c>
      <c r="D17" s="38">
        <f t="shared" si="0"/>
        <v>104</v>
      </c>
      <c r="E17" s="40"/>
      <c r="F17" s="40"/>
      <c r="G17" s="40"/>
      <c r="H17" s="41"/>
    </row>
    <row r="18" spans="1:8">
      <c r="A18" s="41"/>
      <c r="B18" s="40" t="s">
        <v>46</v>
      </c>
      <c r="C18" s="38">
        <v>200</v>
      </c>
      <c r="D18" s="38">
        <f t="shared" si="0"/>
        <v>207</v>
      </c>
      <c r="E18" s="40"/>
      <c r="F18" s="40"/>
      <c r="G18" s="40"/>
      <c r="H18" s="41"/>
    </row>
    <row r="19" spans="1:8">
      <c r="A19" s="41"/>
      <c r="B19" s="40" t="s">
        <v>47</v>
      </c>
      <c r="C19" s="38">
        <v>200</v>
      </c>
      <c r="D19" s="38">
        <f t="shared" si="0"/>
        <v>207</v>
      </c>
      <c r="E19" s="40"/>
      <c r="F19" s="40"/>
      <c r="G19" s="40"/>
      <c r="H19" s="41"/>
    </row>
    <row r="20" spans="1:8">
      <c r="A20" s="41"/>
      <c r="B20" s="40" t="s">
        <v>48</v>
      </c>
      <c r="C20" s="38">
        <v>200</v>
      </c>
      <c r="D20" s="38">
        <f t="shared" si="0"/>
        <v>207</v>
      </c>
      <c r="E20" s="40"/>
      <c r="F20" s="40"/>
      <c r="G20" s="40"/>
      <c r="H20" s="41"/>
    </row>
    <row r="21" spans="1:8">
      <c r="A21" s="41"/>
      <c r="B21" s="40" t="s">
        <v>49</v>
      </c>
      <c r="C21" s="38">
        <v>200</v>
      </c>
      <c r="D21" s="38">
        <f t="shared" si="0"/>
        <v>207</v>
      </c>
      <c r="E21" s="40"/>
      <c r="F21" s="40"/>
      <c r="G21" s="40"/>
      <c r="H21" s="41"/>
    </row>
    <row r="22" spans="1:8">
      <c r="A22" s="42"/>
      <c r="B22" s="40" t="s">
        <v>50</v>
      </c>
      <c r="C22" s="38">
        <v>100</v>
      </c>
      <c r="D22" s="38">
        <f t="shared" si="0"/>
        <v>104</v>
      </c>
      <c r="E22" s="40"/>
      <c r="F22" s="40"/>
      <c r="G22" s="40"/>
      <c r="H22" s="41"/>
    </row>
    <row r="23" spans="1:8">
      <c r="A23" s="39" t="s">
        <v>39</v>
      </c>
      <c r="B23" s="40" t="s">
        <v>40</v>
      </c>
      <c r="C23" s="38">
        <v>137</v>
      </c>
      <c r="D23" s="43">
        <f t="shared" si="0"/>
        <v>142.11</v>
      </c>
      <c r="E23" s="40" t="s">
        <v>41</v>
      </c>
      <c r="F23" s="40" t="s">
        <v>51</v>
      </c>
      <c r="G23" s="40" t="s">
        <v>52</v>
      </c>
      <c r="H23" s="41"/>
    </row>
    <row r="24" spans="1:8">
      <c r="A24" s="41"/>
      <c r="B24" s="40" t="s">
        <v>45</v>
      </c>
      <c r="C24" s="38">
        <v>137</v>
      </c>
      <c r="D24" s="43">
        <f t="shared" si="0"/>
        <v>142.11</v>
      </c>
      <c r="E24" s="40"/>
      <c r="F24" s="40"/>
      <c r="G24" s="40"/>
      <c r="H24" s="41"/>
    </row>
    <row r="25" spans="1:8">
      <c r="A25" s="41"/>
      <c r="B25" s="40" t="s">
        <v>46</v>
      </c>
      <c r="C25" s="38">
        <v>274</v>
      </c>
      <c r="D25" s="43">
        <f t="shared" si="0"/>
        <v>283.22</v>
      </c>
      <c r="E25" s="40"/>
      <c r="F25" s="40"/>
      <c r="G25" s="40"/>
      <c r="H25" s="41"/>
    </row>
    <row r="26" spans="1:8">
      <c r="A26" s="41"/>
      <c r="B26" s="40" t="s">
        <v>47</v>
      </c>
      <c r="C26" s="38">
        <v>274</v>
      </c>
      <c r="D26" s="43">
        <f t="shared" si="0"/>
        <v>283.22</v>
      </c>
      <c r="E26" s="40"/>
      <c r="F26" s="40"/>
      <c r="G26" s="40"/>
      <c r="H26" s="41"/>
    </row>
    <row r="27" spans="1:8">
      <c r="A27" s="41"/>
      <c r="B27" s="40" t="s">
        <v>48</v>
      </c>
      <c r="C27" s="38">
        <v>274</v>
      </c>
      <c r="D27" s="43">
        <f t="shared" si="0"/>
        <v>283.22</v>
      </c>
      <c r="E27" s="40"/>
      <c r="F27" s="40"/>
      <c r="G27" s="40"/>
      <c r="H27" s="41"/>
    </row>
    <row r="28" spans="1:8">
      <c r="A28" s="41"/>
      <c r="B28" s="40" t="s">
        <v>49</v>
      </c>
      <c r="C28" s="38">
        <v>274</v>
      </c>
      <c r="D28" s="43">
        <f t="shared" si="0"/>
        <v>283.22</v>
      </c>
      <c r="E28" s="40"/>
      <c r="F28" s="40"/>
      <c r="G28" s="40"/>
      <c r="H28" s="41"/>
    </row>
    <row r="29" spans="1:8">
      <c r="A29" s="42"/>
      <c r="B29" s="40" t="s">
        <v>50</v>
      </c>
      <c r="C29" s="38">
        <v>137</v>
      </c>
      <c r="D29" s="43">
        <f t="shared" si="0"/>
        <v>142.11</v>
      </c>
      <c r="E29" s="40"/>
      <c r="F29" s="40"/>
      <c r="G29" s="40"/>
      <c r="H29" s="42"/>
    </row>
    <row r="30" spans="1:8">
      <c r="A30" s="29" t="s">
        <v>32</v>
      </c>
      <c r="B30" s="29"/>
      <c r="C30" s="38">
        <f>SUM(C16:C29)</f>
        <v>2607</v>
      </c>
      <c r="D30" s="38">
        <f>SUM(D16:D29)</f>
        <v>2699.21</v>
      </c>
      <c r="E30" s="38"/>
      <c r="F30" s="29"/>
      <c r="G30" s="29"/>
      <c r="H30" s="29"/>
    </row>
    <row r="31" spans="3:8">
      <c r="C31" s="44"/>
      <c r="D31" s="44"/>
      <c r="E31" s="44"/>
      <c r="H31"/>
    </row>
    <row r="32" spans="3:8">
      <c r="C32" s="44"/>
      <c r="D32" s="44"/>
      <c r="E32" s="44"/>
      <c r="H32"/>
    </row>
    <row r="33" spans="1:8">
      <c r="A33" s="29" t="s">
        <v>33</v>
      </c>
      <c r="B33" s="29" t="s">
        <v>34</v>
      </c>
      <c r="C33" s="38" t="s">
        <v>17</v>
      </c>
      <c r="D33" s="38" t="s">
        <v>35</v>
      </c>
      <c r="E33" s="38"/>
      <c r="F33" s="29"/>
      <c r="G33" s="29" t="s">
        <v>37</v>
      </c>
      <c r="H33" s="29" t="s">
        <v>38</v>
      </c>
    </row>
    <row r="34" spans="1:8">
      <c r="A34" s="39" t="s">
        <v>53</v>
      </c>
      <c r="B34" s="45" t="s">
        <v>40</v>
      </c>
      <c r="C34" s="46">
        <v>72</v>
      </c>
      <c r="D34" s="38">
        <f t="shared" ref="D34:D47" si="1">C34*1.03+1</f>
        <v>75.16</v>
      </c>
      <c r="E34" s="39" t="s">
        <v>41</v>
      </c>
      <c r="F34" s="39" t="s">
        <v>42</v>
      </c>
      <c r="G34" s="39" t="s">
        <v>54</v>
      </c>
      <c r="H34" s="39" t="s">
        <v>55</v>
      </c>
    </row>
    <row r="35" spans="1:8">
      <c r="A35" s="41"/>
      <c r="B35" s="45" t="s">
        <v>45</v>
      </c>
      <c r="C35" s="46">
        <v>72</v>
      </c>
      <c r="D35" s="38">
        <f t="shared" si="1"/>
        <v>75.16</v>
      </c>
      <c r="E35" s="41"/>
      <c r="F35" s="41"/>
      <c r="G35" s="41"/>
      <c r="H35" s="41"/>
    </row>
    <row r="36" spans="1:8">
      <c r="A36" s="41"/>
      <c r="B36" s="45" t="s">
        <v>46</v>
      </c>
      <c r="C36" s="46">
        <v>144</v>
      </c>
      <c r="D36" s="38">
        <f t="shared" si="1"/>
        <v>149.32</v>
      </c>
      <c r="E36" s="41"/>
      <c r="F36" s="41"/>
      <c r="G36" s="41"/>
      <c r="H36" s="41"/>
    </row>
    <row r="37" spans="1:8">
      <c r="A37" s="41"/>
      <c r="B37" s="45" t="s">
        <v>47</v>
      </c>
      <c r="C37" s="46">
        <v>144</v>
      </c>
      <c r="D37" s="38">
        <f t="shared" si="1"/>
        <v>149.32</v>
      </c>
      <c r="E37" s="41"/>
      <c r="F37" s="41"/>
      <c r="G37" s="41"/>
      <c r="H37" s="41"/>
    </row>
    <row r="38" spans="1:8">
      <c r="A38" s="41"/>
      <c r="B38" s="45" t="s">
        <v>48</v>
      </c>
      <c r="C38" s="46">
        <v>144</v>
      </c>
      <c r="D38" s="38">
        <f t="shared" si="1"/>
        <v>149.32</v>
      </c>
      <c r="E38" s="41"/>
      <c r="F38" s="41"/>
      <c r="G38" s="41"/>
      <c r="H38" s="41"/>
    </row>
    <row r="39" spans="1:8">
      <c r="A39" s="41"/>
      <c r="B39" s="45" t="s">
        <v>49</v>
      </c>
      <c r="C39" s="46">
        <v>144</v>
      </c>
      <c r="D39" s="38">
        <f t="shared" si="1"/>
        <v>149.32</v>
      </c>
      <c r="E39" s="41"/>
      <c r="F39" s="41"/>
      <c r="G39" s="41"/>
      <c r="H39" s="41"/>
    </row>
    <row r="40" spans="1:8">
      <c r="A40" s="42"/>
      <c r="B40" s="45" t="s">
        <v>50</v>
      </c>
      <c r="C40" s="46">
        <v>72</v>
      </c>
      <c r="D40" s="38">
        <f t="shared" si="1"/>
        <v>75.16</v>
      </c>
      <c r="E40" s="42"/>
      <c r="F40" s="42"/>
      <c r="G40" s="42"/>
      <c r="H40" s="41"/>
    </row>
    <row r="41" spans="1:8">
      <c r="A41" s="39" t="s">
        <v>53</v>
      </c>
      <c r="B41" s="45" t="s">
        <v>40</v>
      </c>
      <c r="C41" s="46">
        <v>156</v>
      </c>
      <c r="D41" s="43">
        <f t="shared" si="1"/>
        <v>161.68</v>
      </c>
      <c r="E41" s="39" t="s">
        <v>41</v>
      </c>
      <c r="F41" s="39" t="s">
        <v>51</v>
      </c>
      <c r="G41" s="39" t="s">
        <v>56</v>
      </c>
      <c r="H41" s="41"/>
    </row>
    <row r="42" spans="1:8">
      <c r="A42" s="41"/>
      <c r="B42" s="45" t="s">
        <v>45</v>
      </c>
      <c r="C42" s="46">
        <v>156</v>
      </c>
      <c r="D42" s="43">
        <f t="shared" si="1"/>
        <v>161.68</v>
      </c>
      <c r="E42" s="41"/>
      <c r="F42" s="41"/>
      <c r="G42" s="41"/>
      <c r="H42" s="41"/>
    </row>
    <row r="43" spans="1:8">
      <c r="A43" s="41"/>
      <c r="B43" s="45" t="s">
        <v>46</v>
      </c>
      <c r="C43" s="46">
        <v>312</v>
      </c>
      <c r="D43" s="43">
        <f t="shared" si="1"/>
        <v>322.36</v>
      </c>
      <c r="E43" s="41"/>
      <c r="F43" s="41"/>
      <c r="G43" s="41"/>
      <c r="H43" s="41"/>
    </row>
    <row r="44" spans="1:8">
      <c r="A44" s="41"/>
      <c r="B44" s="45" t="s">
        <v>47</v>
      </c>
      <c r="C44" s="46">
        <v>312</v>
      </c>
      <c r="D44" s="43">
        <f t="shared" si="1"/>
        <v>322.36</v>
      </c>
      <c r="E44" s="41"/>
      <c r="F44" s="41"/>
      <c r="G44" s="41"/>
      <c r="H44" s="41"/>
    </row>
    <row r="45" spans="1:8">
      <c r="A45" s="41"/>
      <c r="B45" s="45" t="s">
        <v>48</v>
      </c>
      <c r="C45" s="46">
        <v>312</v>
      </c>
      <c r="D45" s="43">
        <f t="shared" si="1"/>
        <v>322.36</v>
      </c>
      <c r="E45" s="41"/>
      <c r="F45" s="41"/>
      <c r="G45" s="41"/>
      <c r="H45" s="41"/>
    </row>
    <row r="46" spans="1:8">
      <c r="A46" s="41"/>
      <c r="B46" s="45" t="s">
        <v>49</v>
      </c>
      <c r="C46" s="46">
        <v>312</v>
      </c>
      <c r="D46" s="43">
        <f t="shared" si="1"/>
        <v>322.36</v>
      </c>
      <c r="E46" s="41"/>
      <c r="F46" s="41"/>
      <c r="G46" s="41"/>
      <c r="H46" s="41"/>
    </row>
    <row r="47" spans="1:8">
      <c r="A47" s="42"/>
      <c r="B47" s="45" t="s">
        <v>50</v>
      </c>
      <c r="C47" s="46">
        <v>156</v>
      </c>
      <c r="D47" s="43">
        <f t="shared" si="1"/>
        <v>161.68</v>
      </c>
      <c r="E47" s="42"/>
      <c r="F47" s="42"/>
      <c r="G47" s="42"/>
      <c r="H47" s="42"/>
    </row>
    <row r="48" spans="1:8">
      <c r="A48" s="29" t="s">
        <v>32</v>
      </c>
      <c r="B48" s="29"/>
      <c r="C48" s="38">
        <f>SUM(C34:C47)</f>
        <v>2508</v>
      </c>
      <c r="D48" s="38">
        <f>SUM(D34:D47)</f>
        <v>2597.24</v>
      </c>
      <c r="E48" s="38"/>
      <c r="F48" s="29"/>
      <c r="G48" s="29"/>
      <c r="H48" s="29"/>
    </row>
  </sheetData>
  <mergeCells count="32">
    <mergeCell ref="A1:K1"/>
    <mergeCell ref="A2:D2"/>
    <mergeCell ref="E2:K2"/>
    <mergeCell ref="A8:A9"/>
    <mergeCell ref="A16:A22"/>
    <mergeCell ref="A23:A29"/>
    <mergeCell ref="A34:A40"/>
    <mergeCell ref="A41:A47"/>
    <mergeCell ref="B8:B9"/>
    <mergeCell ref="C8:C9"/>
    <mergeCell ref="E16:E22"/>
    <mergeCell ref="E23:E29"/>
    <mergeCell ref="E34:E40"/>
    <mergeCell ref="E41:E47"/>
    <mergeCell ref="F16:F22"/>
    <mergeCell ref="F23:F29"/>
    <mergeCell ref="F34:F40"/>
    <mergeCell ref="F41:F47"/>
    <mergeCell ref="G16:G22"/>
    <mergeCell ref="G23:G29"/>
    <mergeCell ref="G34:G40"/>
    <mergeCell ref="G41:G47"/>
    <mergeCell ref="H8:H9"/>
    <mergeCell ref="H10:H11"/>
    <mergeCell ref="H16:H29"/>
    <mergeCell ref="H34:H47"/>
    <mergeCell ref="J8:J9"/>
    <mergeCell ref="J10:J11"/>
    <mergeCell ref="K8:K9"/>
    <mergeCell ref="K10:K11"/>
    <mergeCell ref="A3:D4"/>
    <mergeCell ref="E3:K4"/>
  </mergeCells>
  <pageMargins left="0.7" right="0.7" top="0.75" bottom="0.75" header="0.3" footer="0.3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2025-05-21T04:31:49Z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F1677F97BF384483B8C4EECB99948AE7_13</vt:lpwstr>
  </property>
</Properties>
</file>