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<sst xmlns="http://schemas.openxmlformats.org/spreadsheetml/2006/main" count="49" uniqueCount="44">
  <si>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</si>
  <si>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</si>
  <si>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</si>
  <si>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浙江省金华市 婺城区浙江省金华市婺城区白龙桥镇临江工业区西溪街228号1号楼3楼金华嘉裕恒工艺品有限公司 陈厂13967968029 中通73554988996115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</si>
  <si>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</si>
  <si>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</si>
  <si>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</si>
  <si>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</si>
  <si>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</si>
  <si>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</si>
  <si>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</si>
  <si>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</si>
  <si>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</si>
  <si>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</si>
  <si>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</si>
  <si>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</si>
  <si>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</si>
  <si>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</si>
  <si>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</si>
  <si>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</si>
  <si>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</si>
  <si>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</si>
  <si>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</si>
  <si>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</si>
  <si>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</si>
  <si>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P25041413</t>
  </si>
  <si>
    <t xml:space="preserve">21 AULTH09845                                     </t>
  </si>
  <si>
    <t xml:space="preserve">S25040811 </t>
  </si>
  <si>
    <t xml:space="preserve">R6058AZ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</si>
  <si>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</si>
  <si>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</si>
  <si>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25 SPLBM12035                                     </t>
  </si>
  <si>
    <t>45*33*20</t>
  </si>
  <si>
    <t>总计</t>
  </si>
  <si>
    <t>颜色</t>
  </si>
  <si>
    <t>尺码</t>
  </si>
  <si>
    <t>生产数</t>
  </si>
  <si>
    <t>款号</t>
  </si>
  <si>
    <t>BK23 - BLACK</t>
  </si>
  <si>
    <t>STD</t>
  </si>
  <si>
    <t>有价格</t>
  </si>
  <si>
    <t>R6058AZ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</si>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</sst>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L13" sqref="L1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1">
        <v>13617</v>
      </c>
      <c r="F8" s="31"/>
      <c r="G8" s="31">
        <v>13916</v>
      </c>
      <c r="H8" s="32">
        <v>1</v>
      </c>
      <c r="I8" s="31"/>
      <c r="J8" s="27">
        <v>15</v>
      </c>
      <c r="K8" s="27" t="s">
        <v>29</v>
      </c>
    </row>
    <row r="9" ht="15" spans="1:11">
      <c r="A9" s="33"/>
      <c r="B9" s="28" t="s">
        <v>30</v>
      </c>
      <c r="C9" s="34"/>
      <c r="D9" s="35"/>
      <c r="E9" s="31">
        <v>327</v>
      </c>
      <c r="F9" s="31"/>
      <c r="G9" s="31">
        <v>340</v>
      </c>
      <c r="H9" s="36"/>
      <c r="I9" s="31"/>
      <c r="J9" s="37"/>
      <c r="K9" s="37"/>
    </row>
    <row r="10" ht="15" spans="1:11">
      <c r="A10" s="37"/>
      <c r="B10" s="28" t="s">
        <v>31</v>
      </c>
      <c r="C10" s="38"/>
      <c r="D10" s="39"/>
      <c r="E10" s="31">
        <v>13844</v>
      </c>
      <c r="F10" s="31"/>
      <c r="G10" s="31">
        <v>14300</v>
      </c>
      <c r="H10" s="36">
        <v>2</v>
      </c>
      <c r="I10" s="31"/>
      <c r="J10" s="37">
        <v>19</v>
      </c>
      <c r="K10" s="37" t="s">
        <v>32</v>
      </c>
    </row>
    <row r="11" spans="1:11">
      <c r="A11" s="31" t="s">
        <v>33</v>
      </c>
      <c r="B11" s="31"/>
      <c r="C11" s="31"/>
      <c r="D11" s="31"/>
      <c r="E11" s="40">
        <f>SUM(E8:E10)</f>
        <v>27788</v>
      </c>
      <c r="F11" s="40"/>
      <c r="G11" s="40">
        <f>SUM(G8:G10)</f>
        <v>28556</v>
      </c>
      <c r="H11" s="41">
        <v>2</v>
      </c>
      <c r="I11" s="40"/>
      <c r="J11" s="40">
        <f>SUM(J8:J10)</f>
        <v>34</v>
      </c>
      <c r="K11" s="31"/>
    </row>
    <row r="14" spans="1:6">
      <c r="A14" s="31" t="s">
        <v>34</v>
      </c>
      <c r="B14" s="31" t="s">
        <v>35</v>
      </c>
      <c r="C14" s="42" t="s">
        <v>18</v>
      </c>
      <c r="D14" s="43" t="s">
        <v>36</v>
      </c>
      <c r="E14" s="31"/>
      <c r="F14" s="31" t="s">
        <v>37</v>
      </c>
    </row>
    <row r="15" spans="1:6">
      <c r="A15" s="44" t="s">
        <v>38</v>
      </c>
      <c r="B15" s="31" t="s">
        <v>39</v>
      </c>
      <c r="C15" s="42">
        <v>10934</v>
      </c>
      <c r="D15" s="43">
        <f>C15*1.02</f>
        <v>11152.68</v>
      </c>
      <c r="E15" s="31" t="s">
        <v>40</v>
      </c>
      <c r="F15" s="27" t="s">
        <v>41</v>
      </c>
    </row>
    <row r="16" spans="1:6">
      <c r="A16" s="44"/>
      <c r="B16" s="31" t="s">
        <v>39</v>
      </c>
      <c r="C16" s="42">
        <v>2683</v>
      </c>
      <c r="D16" s="43">
        <f>C16*1.03</f>
        <v>2763.49</v>
      </c>
      <c r="E16" s="31" t="s">
        <v>42</v>
      </c>
      <c r="F16" s="37"/>
    </row>
    <row r="17" spans="1:6">
      <c r="A17" s="31" t="s">
        <v>33</v>
      </c>
      <c r="B17" s="31"/>
      <c r="C17" s="42">
        <f>SUM(C15:C16)</f>
        <v>13617</v>
      </c>
      <c r="D17" s="43">
        <f>SUM(D15:D16)</f>
        <v>13916.17</v>
      </c>
      <c r="E17" s="31"/>
      <c r="F17" s="31"/>
    </row>
    <row r="18" spans="3:4">
      <c r="C18" s="45"/>
      <c r="D18" s="45"/>
    </row>
    <row r="19" spans="3:4">
      <c r="C19" s="45"/>
      <c r="D19" s="45"/>
    </row>
    <row r="20" spans="1:6">
      <c r="A20" s="31" t="s">
        <v>43</v>
      </c>
      <c r="B20" s="31"/>
      <c r="C20" s="42">
        <v>327</v>
      </c>
      <c r="D20" s="42">
        <v>340</v>
      </c>
      <c r="E20" s="31"/>
      <c r="F20" s="31" t="s">
        <v>41</v>
      </c>
    </row>
  </sheetData>
  <mergeCells count="13">
    <mergeCell ref="A1:K1"/>
    <mergeCell ref="A2:D2"/>
    <mergeCell ref="E2:K2"/>
    <mergeCell ref="A8:A10"/>
    <mergeCell ref="A15:A16"/>
    <mergeCell ref="C8:C10"/>
    <mergeCell ref="D8:D10"/>
    <mergeCell ref="F15:F1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2025-05-22T02:19:34Z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5DA17C563EB4482E9EF79E9198EF7F49_13</vt:lpwstr>
  </property>
</Properties>
</file>