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<sst xmlns="http://schemas.openxmlformats.org/spreadsheetml/2006/main" count="59" uniqueCount="59">
  <si>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</si>
  <si>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</si>
  <si>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</si>
  <si>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</si>
  <si>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</si>
  <si>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</si>
  <si>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</si>
  <si>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</si>
  <si>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</si>
  <si>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</si>
  <si>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</si>
  <si>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</si>
  <si>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</si>
  <si>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</si>
  <si>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</si>
  <si>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 PCS</t>
  </si>
  <si>
    <t>Lot 缸号/卷号</t>
  </si>
  <si>
    <t>1-1</t>
  </si>
  <si>
    <t>Weight 重量</t>
  </si>
  <si>
    <t>4.3KG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</si>
  <si>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</si>
  <si>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</si>
  <si>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</si>
  <si>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</si>
  <si>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SF1541232265911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</si>
  <si>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</si>
  <si>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</si>
  <si>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</si>
  <si>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</si>
  <si>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</si>
  <si>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</si>
  <si>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</si>
  <si>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</si>
  <si>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</si>
  <si>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</si>
  <si>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</si>
  <si>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</si>
  <si>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</si>
  <si>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</si>
  <si>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</si>
  <si>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</si>
  <si>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</si>
  <si>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</si>
  <si>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</si>
  <si>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</si>
  <si>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</si>
  <si>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</si>
  <si>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</si>
  <si>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</si>
  <si>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24038</t>
  </si>
  <si>
    <t>WLBCGEN014 
白织标-51*51mm</t>
  </si>
  <si>
    <t>JANET 
1524-741</t>
  </si>
  <si>
    <t>XS</t>
  </si>
  <si>
    <t>1/1</t>
  </si>
  <si>
    <t>3.8</t>
  </si>
  <si>
    <t>4.3</t>
  </si>
  <si>
    <t>35*25*25</t>
  </si>
  <si>
    <t>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</si>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</sst>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1325880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12" sqref="A12:B1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31" sqref="I31"/>
    </sheetView>
  </sheetViews>
  <sheetFormatPr defaultColWidth="9" defaultRowHeight="13.5"/>
  <cols>
    <col min="1" max="1" width="11.125" customWidth="1"/>
    <col min="2" max="2" width="22.2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45758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/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25</v>
      </c>
      <c r="B5" s="13" t="s">
        <v>26</v>
      </c>
      <c r="C5" s="13" t="s">
        <v>27</v>
      </c>
      <c r="D5" s="14" t="s">
        <v>28</v>
      </c>
      <c r="E5" s="15" t="s">
        <v>29</v>
      </c>
      <c r="F5" s="16" t="s">
        <v>30</v>
      </c>
      <c r="G5" s="17" t="s">
        <v>31</v>
      </c>
      <c r="H5" s="18" t="s">
        <v>32</v>
      </c>
      <c r="I5" s="17" t="s">
        <v>33</v>
      </c>
      <c r="J5" s="17" t="s">
        <v>34</v>
      </c>
      <c r="K5" s="17" t="s">
        <v>35</v>
      </c>
      <c r="L5" s="43" t="s">
        <v>36</v>
      </c>
    </row>
    <row r="6" ht="24.75" spans="1:12">
      <c r="A6" s="19" t="s">
        <v>37</v>
      </c>
      <c r="B6" s="20" t="s">
        <v>38</v>
      </c>
      <c r="C6" s="21" t="s">
        <v>39</v>
      </c>
      <c r="D6" s="22" t="s">
        <v>40</v>
      </c>
      <c r="E6" s="23" t="s">
        <v>41</v>
      </c>
      <c r="F6" s="24" t="s">
        <v>42</v>
      </c>
      <c r="G6" s="22" t="s">
        <v>43</v>
      </c>
      <c r="H6" s="25" t="s">
        <v>44</v>
      </c>
      <c r="I6" s="22" t="s">
        <v>45</v>
      </c>
      <c r="J6" s="22" t="s">
        <v>46</v>
      </c>
      <c r="K6" s="22" t="s">
        <v>47</v>
      </c>
      <c r="L6" s="20" t="s">
        <v>48</v>
      </c>
    </row>
    <row r="7" ht="15" spans="1:12">
      <c r="A7" s="26" t="s">
        <v>49</v>
      </c>
      <c r="B7" s="27" t="s">
        <v>50</v>
      </c>
      <c r="C7" s="26" t="s">
        <v>51</v>
      </c>
      <c r="D7" s="28"/>
      <c r="E7" s="29" t="s">
        <v>52</v>
      </c>
      <c r="F7" s="30">
        <v>2048</v>
      </c>
      <c r="G7" s="31">
        <f>F7*0.05</f>
        <v>102.4</v>
      </c>
      <c r="H7" s="25">
        <f>G7+F7</f>
        <v>2150.4</v>
      </c>
      <c r="I7" s="44" t="s">
        <v>53</v>
      </c>
      <c r="J7" s="45" t="s">
        <v>54</v>
      </c>
      <c r="K7" s="45" t="s">
        <v>55</v>
      </c>
      <c r="L7" s="46" t="s">
        <v>56</v>
      </c>
    </row>
    <row r="8" ht="15" spans="1:12">
      <c r="A8" s="32"/>
      <c r="B8" s="33"/>
      <c r="C8" s="32"/>
      <c r="D8" s="34"/>
      <c r="E8" s="29" t="s">
        <v>57</v>
      </c>
      <c r="F8" s="30">
        <v>2952</v>
      </c>
      <c r="G8" s="31">
        <f>F8*0.05</f>
        <v>147.6</v>
      </c>
      <c r="H8" s="25">
        <f>G8+F8</f>
        <v>3099.6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/>
      <c r="F9" s="30"/>
      <c r="G9" s="31"/>
      <c r="H9" s="25"/>
      <c r="I9" s="47"/>
      <c r="J9" s="48"/>
      <c r="K9" s="48"/>
      <c r="L9" s="48"/>
    </row>
    <row r="10" ht="15" spans="1:12">
      <c r="A10" s="32"/>
      <c r="B10" s="33"/>
      <c r="C10" s="32"/>
      <c r="D10" s="34"/>
      <c r="E10" s="29"/>
      <c r="F10" s="30"/>
      <c r="G10" s="31"/>
      <c r="H10" s="25"/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58</v>
      </c>
      <c r="B13" s="39"/>
      <c r="C13" s="30"/>
      <c r="D13" s="40"/>
      <c r="E13" s="30"/>
      <c r="F13" s="30">
        <f t="shared" ref="F13:H13" si="0">SUM(F7:F12)</f>
        <v>5000</v>
      </c>
      <c r="G13" s="41">
        <f t="shared" si="0"/>
        <v>250</v>
      </c>
      <c r="H13" s="41">
        <f t="shared" si="0"/>
        <v>5250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2025-04-11T10:13:36Z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FE9E93B0F06640B8AB3CB84B5A6E2C8F_13</vt:lpwstr>
  </property>
  <property fmtid="{D5CDD505-2E9C-101B-9397-08002B2CF9AE}" pid="3" name="KSOProductBuildVer">
    <vt:lpwstr>2052-12.1.0.20784</vt:lpwstr>
  </property>
</Properties>
</file>