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<sst xmlns="http://schemas.openxmlformats.org/spreadsheetml/2006/main" count="55" uniqueCount="49">
  <si>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</si>
  <si>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</si>
  <si>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</si>
  <si>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</si>
  <si>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SF3172935738070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</si>
  <si>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</si>
  <si>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</si>
  <si>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</si>
  <si>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</si>
  <si>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</si>
  <si>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</si>
  <si>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</si>
  <si>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</si>
  <si>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</si>
  <si>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</si>
  <si>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</si>
  <si>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</si>
  <si>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</si>
  <si>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</si>
  <si>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</si>
  <si>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</si>
  <si>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</si>
  <si>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</si>
  <si>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</si>
  <si>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</si>
  <si>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</si>
  <si>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</si>
  <si>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</si>
  <si>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DJ25050103</t>
  </si>
  <si>
    <t>TPU洗标</t>
  </si>
  <si>
    <t>T761583</t>
  </si>
  <si>
    <t>1/1</t>
  </si>
  <si>
    <t>10*12*12</t>
  </si>
  <si>
    <t>T761584</t>
  </si>
  <si>
    <t>T761585</t>
  </si>
  <si>
    <t>T761586</t>
  </si>
  <si>
    <t>T761587</t>
  </si>
  <si>
    <t>T761588</t>
  </si>
  <si>
    <t>T761589</t>
  </si>
  <si>
    <t>T761590</t>
  </si>
  <si>
    <t>通用页</t>
  </si>
  <si>
    <t>DJ25050109</t>
  </si>
  <si>
    <t>T761591</t>
  </si>
  <si>
    <t>T761592</t>
  </si>
  <si>
    <t>T761593</t>
  </si>
  <si>
    <t>T761594</t>
  </si>
  <si>
    <t>T761597</t>
  </si>
  <si>
    <t>T761599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</si>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</sst>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15" fontId="9" fillId="0" borderId="3" xfId="49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77" fontId="13" fillId="2" borderId="3" xfId="49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58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8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685800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238125</xdr:rowOff>
    </xdr:from>
    <xdr:to>
      <xdr:col>11</xdr:col>
      <xdr:colOff>104775</xdr:colOff>
      <xdr:row>3</xdr:row>
      <xdr:rowOff>114300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05675" y="238125"/>
          <a:ext cx="1581150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115570</xdr:rowOff>
    </xdr:from>
    <xdr:to>
      <xdr:col>1</xdr:col>
      <xdr:colOff>685800</xdr:colOff>
      <xdr:row>1</xdr:row>
      <xdr:rowOff>295275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0</xdr:row>
      <xdr:rowOff>115570</xdr:rowOff>
    </xdr:from>
    <xdr:to>
      <xdr:col>1</xdr:col>
      <xdr:colOff>685800</xdr:colOff>
      <xdr:row>1</xdr:row>
      <xdr:rowOff>295275</xdr:rowOff>
    </xdr:to>
    <xdr:pic>
      <xdr:nvPicPr>
        <xdr:cNvPr id="4" name="图片 3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F4" sqref="F4:G4"/>
    </sheetView>
  </sheetViews>
  <sheetFormatPr defaultColWidth="9" defaultRowHeight="13.5"/>
  <cols>
    <col min="1" max="1" width="14.875" customWidth="1"/>
    <col min="2" max="2" width="12.375" customWidth="1"/>
    <col min="3" max="3" width="16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3"/>
      <c r="B3" s="3"/>
      <c r="C3" s="3"/>
      <c r="D3" s="3"/>
      <c r="E3" s="4" t="s">
        <v>2</v>
      </c>
      <c r="F3" s="5">
        <v>45801</v>
      </c>
      <c r="G3" s="5"/>
      <c r="H3" s="6"/>
      <c r="I3" s="29"/>
      <c r="J3" s="29"/>
      <c r="K3" s="29"/>
      <c r="L3" s="29"/>
      <c r="M3" s="30"/>
    </row>
    <row r="4" ht="15.75" spans="1:13">
      <c r="A4" s="3"/>
      <c r="B4" s="3"/>
      <c r="C4" s="3"/>
      <c r="D4" s="3"/>
      <c r="E4" s="4" t="s">
        <v>3</v>
      </c>
      <c r="F4" s="7" t="s">
        <v>4</v>
      </c>
      <c r="G4" s="7"/>
      <c r="H4" s="8"/>
      <c r="I4" s="8"/>
      <c r="J4" s="8"/>
      <c r="K4" s="31"/>
      <c r="L4" s="31"/>
      <c r="M4" s="31"/>
    </row>
    <row r="5" ht="25.5" spans="1:13">
      <c r="A5" s="9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2" t="s">
        <v>10</v>
      </c>
      <c r="G5" s="12" t="s">
        <v>11</v>
      </c>
      <c r="H5" s="12" t="s">
        <v>12</v>
      </c>
      <c r="I5" s="32" t="s">
        <v>13</v>
      </c>
      <c r="J5" s="33" t="s">
        <v>14</v>
      </c>
      <c r="K5" s="33" t="s">
        <v>15</v>
      </c>
      <c r="L5" s="10" t="s">
        <v>16</v>
      </c>
      <c r="M5" s="34"/>
    </row>
    <row r="6" ht="24.75" spans="1:13">
      <c r="A6" s="13"/>
      <c r="B6" s="14" t="s">
        <v>17</v>
      </c>
      <c r="C6" s="15" t="s">
        <v>18</v>
      </c>
      <c r="D6" s="15" t="s">
        <v>19</v>
      </c>
      <c r="E6" s="16" t="s">
        <v>20</v>
      </c>
      <c r="F6" s="17" t="s">
        <v>21</v>
      </c>
      <c r="G6" s="18" t="s">
        <v>22</v>
      </c>
      <c r="H6" s="18" t="s">
        <v>23</v>
      </c>
      <c r="I6" s="35" t="s">
        <v>24</v>
      </c>
      <c r="J6" s="36" t="s">
        <v>25</v>
      </c>
      <c r="K6" s="36" t="s">
        <v>26</v>
      </c>
      <c r="L6" s="37" t="s">
        <v>27</v>
      </c>
      <c r="M6" s="34"/>
    </row>
    <row r="7" ht="15" spans="1:13">
      <c r="A7" s="19" t="s">
        <v>28</v>
      </c>
      <c r="B7" s="19" t="s">
        <v>29</v>
      </c>
      <c r="C7" s="19" t="s">
        <v>30</v>
      </c>
      <c r="D7" s="20"/>
      <c r="E7" s="21"/>
      <c r="F7" s="22">
        <v>560</v>
      </c>
      <c r="G7" s="23">
        <f>F7*0.02</f>
        <v>11.2</v>
      </c>
      <c r="H7" s="23">
        <f>F7+G7</f>
        <v>571.2</v>
      </c>
      <c r="I7" s="38" t="s">
        <v>31</v>
      </c>
      <c r="J7" s="39">
        <v>1.2</v>
      </c>
      <c r="K7" s="39">
        <v>1.6</v>
      </c>
      <c r="L7" s="39" t="s">
        <v>32</v>
      </c>
      <c r="M7" s="40"/>
    </row>
    <row r="8" ht="15" spans="1:13">
      <c r="A8" s="19"/>
      <c r="B8" s="19"/>
      <c r="C8" s="19" t="s">
        <v>33</v>
      </c>
      <c r="D8" s="20"/>
      <c r="E8" s="21"/>
      <c r="F8" s="22">
        <v>510</v>
      </c>
      <c r="G8" s="23">
        <f t="shared" ref="G8:G23" si="0">F8*0.02</f>
        <v>10.2</v>
      </c>
      <c r="H8" s="23">
        <f t="shared" ref="H8:H23" si="1">F8+G8</f>
        <v>520.2</v>
      </c>
      <c r="I8" s="41"/>
      <c r="J8" s="42"/>
      <c r="K8" s="42"/>
      <c r="L8" s="42"/>
      <c r="M8" s="40"/>
    </row>
    <row r="9" ht="15" spans="1:13">
      <c r="A9" s="19"/>
      <c r="B9" s="19"/>
      <c r="C9" s="19" t="s">
        <v>34</v>
      </c>
      <c r="D9" s="20"/>
      <c r="E9" s="21"/>
      <c r="F9" s="22">
        <v>560</v>
      </c>
      <c r="G9" s="23">
        <f t="shared" si="0"/>
        <v>11.2</v>
      </c>
      <c r="H9" s="23">
        <f t="shared" si="1"/>
        <v>571.2</v>
      </c>
      <c r="I9" s="41"/>
      <c r="J9" s="42"/>
      <c r="K9" s="42"/>
      <c r="L9" s="42"/>
      <c r="M9" s="40"/>
    </row>
    <row r="10" ht="15" spans="1:13">
      <c r="A10" s="19"/>
      <c r="B10" s="19"/>
      <c r="C10" s="19" t="s">
        <v>35</v>
      </c>
      <c r="D10" s="20"/>
      <c r="E10" s="21"/>
      <c r="F10" s="22">
        <v>510</v>
      </c>
      <c r="G10" s="23">
        <f t="shared" si="0"/>
        <v>10.2</v>
      </c>
      <c r="H10" s="23">
        <f t="shared" si="1"/>
        <v>520.2</v>
      </c>
      <c r="I10" s="41"/>
      <c r="J10" s="42"/>
      <c r="K10" s="42"/>
      <c r="L10" s="42"/>
      <c r="M10" s="40"/>
    </row>
    <row r="11" ht="15" spans="1:13">
      <c r="A11" s="19"/>
      <c r="B11" s="19"/>
      <c r="C11" s="19" t="s">
        <v>36</v>
      </c>
      <c r="D11" s="20"/>
      <c r="E11" s="21"/>
      <c r="F11" s="22">
        <v>450</v>
      </c>
      <c r="G11" s="23">
        <f t="shared" si="0"/>
        <v>9</v>
      </c>
      <c r="H11" s="23">
        <f t="shared" si="1"/>
        <v>459</v>
      </c>
      <c r="I11" s="41"/>
      <c r="J11" s="42"/>
      <c r="K11" s="42"/>
      <c r="L11" s="42"/>
      <c r="M11" s="40"/>
    </row>
    <row r="12" ht="15" spans="1:13">
      <c r="A12" s="19"/>
      <c r="B12" s="19"/>
      <c r="C12" s="19" t="s">
        <v>37</v>
      </c>
      <c r="D12" s="20"/>
      <c r="E12" s="21"/>
      <c r="F12" s="22">
        <v>350</v>
      </c>
      <c r="G12" s="23">
        <f t="shared" si="0"/>
        <v>7</v>
      </c>
      <c r="H12" s="23">
        <f t="shared" si="1"/>
        <v>357</v>
      </c>
      <c r="I12" s="41"/>
      <c r="J12" s="42"/>
      <c r="K12" s="42"/>
      <c r="L12" s="42"/>
      <c r="M12" s="40"/>
    </row>
    <row r="13" ht="15" spans="1:13">
      <c r="A13" s="19"/>
      <c r="B13" s="19"/>
      <c r="C13" s="19" t="s">
        <v>38</v>
      </c>
      <c r="D13" s="20"/>
      <c r="E13" s="21"/>
      <c r="F13" s="22">
        <v>350</v>
      </c>
      <c r="G13" s="23">
        <f t="shared" si="0"/>
        <v>7</v>
      </c>
      <c r="H13" s="23">
        <f t="shared" si="1"/>
        <v>357</v>
      </c>
      <c r="I13" s="41"/>
      <c r="J13" s="42"/>
      <c r="K13" s="42"/>
      <c r="L13" s="42"/>
      <c r="M13" s="40"/>
    </row>
    <row r="14" ht="18" customHeight="1" spans="1:13">
      <c r="A14" s="19"/>
      <c r="B14" s="19"/>
      <c r="C14" s="19" t="s">
        <v>39</v>
      </c>
      <c r="D14" s="20"/>
      <c r="E14" s="21"/>
      <c r="F14" s="22">
        <v>270</v>
      </c>
      <c r="G14" s="23">
        <f t="shared" si="0"/>
        <v>5.4</v>
      </c>
      <c r="H14" s="23">
        <f t="shared" si="1"/>
        <v>275.4</v>
      </c>
      <c r="I14" s="41"/>
      <c r="J14" s="42"/>
      <c r="K14" s="42"/>
      <c r="L14" s="42"/>
      <c r="M14" s="40"/>
    </row>
    <row r="15" ht="18" customHeight="1" spans="1:13">
      <c r="A15" s="19" t="s">
        <v>28</v>
      </c>
      <c r="B15" s="19" t="s">
        <v>29</v>
      </c>
      <c r="C15" s="19" t="s">
        <v>40</v>
      </c>
      <c r="D15" s="20"/>
      <c r="E15" s="21"/>
      <c r="F15" s="22">
        <f>SUM(F7:F14)</f>
        <v>3560</v>
      </c>
      <c r="G15" s="23">
        <f t="shared" si="0"/>
        <v>71.2</v>
      </c>
      <c r="H15" s="23">
        <f t="shared" si="1"/>
        <v>3631.2</v>
      </c>
      <c r="I15" s="41"/>
      <c r="J15" s="42"/>
      <c r="K15" s="42"/>
      <c r="L15" s="42"/>
      <c r="M15" s="40"/>
    </row>
    <row r="16" ht="15" spans="1:13">
      <c r="A16" s="19" t="s">
        <v>41</v>
      </c>
      <c r="B16" s="24" t="s">
        <v>29</v>
      </c>
      <c r="C16" s="19" t="s">
        <v>42</v>
      </c>
      <c r="D16" s="20"/>
      <c r="E16" s="21"/>
      <c r="F16" s="22">
        <v>550</v>
      </c>
      <c r="G16" s="23">
        <f t="shared" si="0"/>
        <v>11</v>
      </c>
      <c r="H16" s="23">
        <f t="shared" si="1"/>
        <v>561</v>
      </c>
      <c r="I16" s="41"/>
      <c r="J16" s="42"/>
      <c r="K16" s="42"/>
      <c r="L16" s="42"/>
      <c r="M16" s="40"/>
    </row>
    <row r="17" ht="15" spans="1:13">
      <c r="A17" s="19"/>
      <c r="B17" s="25"/>
      <c r="C17" s="19" t="s">
        <v>43</v>
      </c>
      <c r="D17" s="20"/>
      <c r="E17" s="21"/>
      <c r="F17" s="22">
        <v>550</v>
      </c>
      <c r="G17" s="23">
        <f t="shared" si="0"/>
        <v>11</v>
      </c>
      <c r="H17" s="23">
        <f t="shared" si="1"/>
        <v>561</v>
      </c>
      <c r="I17" s="41"/>
      <c r="J17" s="42"/>
      <c r="K17" s="42"/>
      <c r="L17" s="42"/>
      <c r="M17" s="40"/>
    </row>
    <row r="18" ht="15" spans="1:13">
      <c r="A18" s="19"/>
      <c r="B18" s="25"/>
      <c r="C18" s="19" t="s">
        <v>44</v>
      </c>
      <c r="D18" s="20"/>
      <c r="E18" s="21"/>
      <c r="F18" s="22">
        <v>400</v>
      </c>
      <c r="G18" s="23">
        <f t="shared" si="0"/>
        <v>8</v>
      </c>
      <c r="H18" s="23">
        <f t="shared" si="1"/>
        <v>408</v>
      </c>
      <c r="I18" s="41"/>
      <c r="J18" s="42"/>
      <c r="K18" s="42"/>
      <c r="L18" s="42"/>
      <c r="M18" s="40"/>
    </row>
    <row r="19" ht="15" spans="1:13">
      <c r="A19" s="19"/>
      <c r="B19" s="25"/>
      <c r="C19" s="19" t="s">
        <v>45</v>
      </c>
      <c r="D19" s="20"/>
      <c r="E19" s="21"/>
      <c r="F19" s="22">
        <v>460</v>
      </c>
      <c r="G19" s="23">
        <f t="shared" si="0"/>
        <v>9.2</v>
      </c>
      <c r="H19" s="23">
        <f t="shared" si="1"/>
        <v>469.2</v>
      </c>
      <c r="I19" s="41"/>
      <c r="J19" s="42"/>
      <c r="K19" s="42"/>
      <c r="L19" s="42"/>
      <c r="M19" s="40"/>
    </row>
    <row r="20" ht="15" spans="1:13">
      <c r="A20" s="19"/>
      <c r="B20" s="25"/>
      <c r="C20" s="19" t="s">
        <v>46</v>
      </c>
      <c r="D20" s="20"/>
      <c r="E20" s="21"/>
      <c r="F20" s="22">
        <v>460</v>
      </c>
      <c r="G20" s="23">
        <f t="shared" si="0"/>
        <v>9.2</v>
      </c>
      <c r="H20" s="23">
        <f t="shared" si="1"/>
        <v>469.2</v>
      </c>
      <c r="I20" s="41"/>
      <c r="J20" s="42"/>
      <c r="K20" s="42"/>
      <c r="L20" s="42"/>
      <c r="M20" s="40"/>
    </row>
    <row r="21" ht="15" spans="1:12">
      <c r="A21" s="19"/>
      <c r="B21" s="26"/>
      <c r="C21" s="19" t="s">
        <v>47</v>
      </c>
      <c r="D21" s="20"/>
      <c r="E21" s="21"/>
      <c r="F21" s="22">
        <v>370</v>
      </c>
      <c r="G21" s="23">
        <f t="shared" si="0"/>
        <v>7.4</v>
      </c>
      <c r="H21" s="23">
        <f t="shared" si="1"/>
        <v>377.4</v>
      </c>
      <c r="I21" s="41"/>
      <c r="J21" s="42"/>
      <c r="K21" s="42"/>
      <c r="L21" s="42"/>
    </row>
    <row r="22" ht="15" spans="1:12">
      <c r="A22" s="27" t="s">
        <v>41</v>
      </c>
      <c r="B22" s="19" t="s">
        <v>29</v>
      </c>
      <c r="C22" s="19" t="s">
        <v>40</v>
      </c>
      <c r="D22" s="20"/>
      <c r="E22" s="21"/>
      <c r="F22" s="22">
        <f>SUM(F16:F21)</f>
        <v>2790</v>
      </c>
      <c r="G22" s="23">
        <f t="shared" si="0"/>
        <v>55.8</v>
      </c>
      <c r="H22" s="23">
        <f t="shared" si="1"/>
        <v>2845.8</v>
      </c>
      <c r="I22" s="41"/>
      <c r="J22" s="42"/>
      <c r="K22" s="42"/>
      <c r="L22" s="42"/>
    </row>
    <row r="23" ht="15" spans="1:12">
      <c r="A23" s="28" t="s">
        <v>48</v>
      </c>
      <c r="B23" s="28"/>
      <c r="C23" s="28"/>
      <c r="D23" s="28"/>
      <c r="E23" s="28"/>
      <c r="F23" s="28">
        <f>SUM(F7:F22)</f>
        <v>12700</v>
      </c>
      <c r="G23" s="23">
        <f t="shared" si="0"/>
        <v>254</v>
      </c>
      <c r="H23" s="23">
        <f t="shared" si="1"/>
        <v>12954</v>
      </c>
      <c r="I23" s="43"/>
      <c r="J23" s="43"/>
      <c r="K23" s="43"/>
      <c r="L23" s="43"/>
    </row>
  </sheetData>
  <mergeCells count="14">
    <mergeCell ref="A1:M1"/>
    <mergeCell ref="A2:M2"/>
    <mergeCell ref="F3:G3"/>
    <mergeCell ref="F4:G4"/>
    <mergeCell ref="H4:J4"/>
    <mergeCell ref="A5:A6"/>
    <mergeCell ref="A7:A14"/>
    <mergeCell ref="A16:A21"/>
    <mergeCell ref="B7:B14"/>
    <mergeCell ref="B16:B21"/>
    <mergeCell ref="I7:I21"/>
    <mergeCell ref="J7:J21"/>
    <mergeCell ref="K7:K21"/>
    <mergeCell ref="L7:L2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2025-05-24T05:44:19Z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FCAD7E5A1C90452D8A2E73EB128CCFE5_12</vt:lpwstr>
  </property>
</Properties>
</file>