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<sst xmlns="http://schemas.openxmlformats.org/spreadsheetml/2006/main" count="61" uniqueCount="45">
  <si>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</si>
  <si>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</si>
  <si>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</t>
    </r>
  </si>
  <si>
    <t>Alice 13764005563 上海市上海市闵行区兴梅路485号中环科技园12楼1213室 中通73555332370308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</si>
  <si>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</si>
  <si>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</si>
  <si>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</si>
  <si>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</si>
  <si>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</si>
  <si>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</si>
  <si>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</si>
  <si>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</si>
  <si>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</si>
  <si>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</si>
  <si>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</si>
  <si>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</si>
  <si>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</si>
  <si>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</si>
  <si>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</si>
  <si>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</si>
  <si>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</si>
  <si>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</si>
  <si>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</si>
  <si>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</si>
  <si>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P25050722</t>
  </si>
  <si>
    <t xml:space="preserve">21 AULBW09844                                     </t>
  </si>
  <si>
    <t xml:space="preserve">S25050276 </t>
  </si>
  <si>
    <t xml:space="preserve">E0206AX                                                                                             </t>
  </si>
  <si>
    <t>27*21*10.5</t>
  </si>
  <si>
    <t xml:space="preserve">E0209AX                                                                                             </t>
  </si>
  <si>
    <t>总计</t>
  </si>
  <si>
    <t>颜色</t>
  </si>
  <si>
    <t>尺码</t>
  </si>
  <si>
    <t>生产数</t>
  </si>
  <si>
    <t>PO号</t>
  </si>
  <si>
    <t>款号</t>
  </si>
  <si>
    <r>
      <rPr>
        <b/>
        <sz val="11"/>
        <rFont val="Calibri"/>
        <charset val="134"/>
      </rPr>
      <t>BN341 - BROWN</t>
    </r>
    <r>
      <rPr>
        <b/>
        <sz val="11"/>
        <rFont val="微软雅黑"/>
        <charset val="134"/>
      </rPr>
      <t>棕色</t>
    </r>
  </si>
  <si>
    <t>S</t>
  </si>
  <si>
    <t>E0206AX</t>
  </si>
  <si>
    <t>M</t>
  </si>
  <si>
    <t>L</t>
  </si>
  <si>
    <t>XL</t>
  </si>
  <si>
    <t>XXL</t>
  </si>
  <si>
    <t>XS</t>
  </si>
  <si>
    <t>E0209AX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</si>
</sst>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微软雅黑"/>
      <charset val="134"/>
    </font>
    <font>
      <b/>
      <sz val="11"/>
      <color indexed="8"/>
      <name val="宋体"/>
      <charset val="134"/>
    </font>
    <font>
      <b/>
      <sz val="15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 wrapText="1"/>
    </xf>
    <xf numFmtId="1" fontId="15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177" fontId="13" fillId="0" borderId="0" xfId="0" applyNumberFormat="1" applyFont="1" applyBorder="1" applyAlignment="1">
      <alignment horizontal="center" vertical="center"/>
    </xf>
    <xf numFmtId="1" fontId="14" fillId="0" borderId="0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workbookViewId="0">
      <selection activeCell="A1" sqref="A1:K10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7" max="7" width="13.375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45801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/>
      <c r="B6" s="18" t="s">
        <v>4</v>
      </c>
      <c r="C6" s="19" t="s">
        <v>5</v>
      </c>
      <c r="D6" s="19" t="s">
        <v>5</v>
      </c>
      <c r="E6" s="20" t="s">
        <v>6</v>
      </c>
      <c r="F6" s="20" t="s">
        <v>7</v>
      </c>
      <c r="G6" s="20" t="s">
        <v>8</v>
      </c>
      <c r="H6" s="19" t="s">
        <v>9</v>
      </c>
      <c r="I6" s="43" t="s">
        <v>10</v>
      </c>
      <c r="J6" s="43" t="s">
        <v>11</v>
      </c>
      <c r="K6" s="18" t="s">
        <v>12</v>
      </c>
    </row>
    <row r="7" ht="24.75" spans="1:11">
      <c r="A7" s="21" t="s">
        <v>13</v>
      </c>
      <c r="B7" s="22" t="s">
        <v>14</v>
      </c>
      <c r="C7" s="23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44" t="s">
        <v>21</v>
      </c>
      <c r="J7" s="44" t="s">
        <v>22</v>
      </c>
      <c r="K7" s="22" t="s">
        <v>23</v>
      </c>
    </row>
    <row r="8" ht="15" spans="1:11">
      <c r="A8" s="27" t="s">
        <v>24</v>
      </c>
      <c r="B8" s="28" t="s">
        <v>25</v>
      </c>
      <c r="C8" s="28" t="s">
        <v>26</v>
      </c>
      <c r="D8" s="29" t="s">
        <v>27</v>
      </c>
      <c r="E8" s="30">
        <v>1080</v>
      </c>
      <c r="F8" s="30"/>
      <c r="G8" s="30">
        <v>1117</v>
      </c>
      <c r="H8" s="31">
        <v>1</v>
      </c>
      <c r="I8" s="30"/>
      <c r="J8" s="30">
        <v>2.6</v>
      </c>
      <c r="K8" s="30" t="s">
        <v>28</v>
      </c>
    </row>
    <row r="9" ht="15" spans="1:11">
      <c r="A9" s="32"/>
      <c r="B9" s="33"/>
      <c r="C9" s="33"/>
      <c r="D9" s="29" t="s">
        <v>29</v>
      </c>
      <c r="E9" s="30">
        <v>1080</v>
      </c>
      <c r="F9" s="30"/>
      <c r="G9" s="30">
        <v>1118</v>
      </c>
      <c r="H9" s="31"/>
      <c r="I9" s="30"/>
      <c r="J9" s="30"/>
      <c r="K9" s="30"/>
    </row>
    <row r="10" spans="1:11">
      <c r="A10" s="30" t="s">
        <v>30</v>
      </c>
      <c r="B10" s="30"/>
      <c r="C10" s="30"/>
      <c r="D10" s="30"/>
      <c r="E10" s="30">
        <f>SUM(E8:E9)</f>
        <v>2160</v>
      </c>
      <c r="F10" s="30"/>
      <c r="G10" s="30">
        <f>SUM(G8:G9)</f>
        <v>2235</v>
      </c>
      <c r="H10" s="31">
        <f>SUM(H8:H9)</f>
        <v>1</v>
      </c>
      <c r="I10" s="30"/>
      <c r="J10" s="30">
        <f>SUM(J8:J9)</f>
        <v>2.6</v>
      </c>
      <c r="K10" s="30"/>
    </row>
    <row r="13" spans="1:6">
      <c r="A13" s="31" t="s">
        <v>31</v>
      </c>
      <c r="B13" s="30" t="s">
        <v>32</v>
      </c>
      <c r="C13" s="34" t="s">
        <v>17</v>
      </c>
      <c r="D13" s="35" t="s">
        <v>33</v>
      </c>
      <c r="E13" s="30" t="s">
        <v>34</v>
      </c>
      <c r="F13" s="30" t="s">
        <v>35</v>
      </c>
    </row>
    <row r="14" ht="15" spans="1:6">
      <c r="A14" s="36" t="s">
        <v>36</v>
      </c>
      <c r="B14" s="37" t="s">
        <v>37</v>
      </c>
      <c r="C14" s="34">
        <v>240</v>
      </c>
      <c r="D14" s="35">
        <f t="shared" ref="D14:D18" si="0">C14*1.03+1</f>
        <v>248.2</v>
      </c>
      <c r="E14" s="37">
        <v>1474931</v>
      </c>
      <c r="F14" s="37" t="s">
        <v>38</v>
      </c>
    </row>
    <row r="15" ht="15" spans="1:6">
      <c r="A15" s="36"/>
      <c r="B15" s="37" t="s">
        <v>39</v>
      </c>
      <c r="C15" s="34">
        <v>360</v>
      </c>
      <c r="D15" s="35">
        <f t="shared" si="0"/>
        <v>371.8</v>
      </c>
      <c r="E15" s="37"/>
      <c r="F15" s="37"/>
    </row>
    <row r="16" ht="15" spans="1:6">
      <c r="A16" s="36"/>
      <c r="B16" s="37" t="s">
        <v>40</v>
      </c>
      <c r="C16" s="34">
        <v>240</v>
      </c>
      <c r="D16" s="35">
        <f t="shared" si="0"/>
        <v>248.2</v>
      </c>
      <c r="E16" s="37"/>
      <c r="F16" s="37"/>
    </row>
    <row r="17" ht="15" spans="1:6">
      <c r="A17" s="36"/>
      <c r="B17" s="37" t="s">
        <v>41</v>
      </c>
      <c r="C17" s="34">
        <v>120</v>
      </c>
      <c r="D17" s="35">
        <f t="shared" si="0"/>
        <v>124.6</v>
      </c>
      <c r="E17" s="37"/>
      <c r="F17" s="37"/>
    </row>
    <row r="18" ht="15" spans="1:6">
      <c r="A18" s="36"/>
      <c r="B18" s="37" t="s">
        <v>42</v>
      </c>
      <c r="C18" s="34">
        <v>120</v>
      </c>
      <c r="D18" s="35">
        <f t="shared" si="0"/>
        <v>124.6</v>
      </c>
      <c r="E18" s="37"/>
      <c r="F18" s="37"/>
    </row>
    <row r="19" ht="15" spans="1:6">
      <c r="A19" s="38" t="s">
        <v>30</v>
      </c>
      <c r="B19" s="37"/>
      <c r="C19" s="34">
        <f>SUM(C14:C18)</f>
        <v>1080</v>
      </c>
      <c r="D19" s="35">
        <f>SUM(D14:D18)</f>
        <v>1117.4</v>
      </c>
      <c r="E19" s="37"/>
      <c r="F19" s="37"/>
    </row>
    <row r="20" ht="15" spans="1:6">
      <c r="A20" s="39"/>
      <c r="B20" s="40"/>
      <c r="C20" s="41"/>
      <c r="D20" s="41"/>
      <c r="E20" s="40"/>
      <c r="F20" s="40"/>
    </row>
    <row r="21" ht="15" spans="1:6">
      <c r="A21" s="42"/>
      <c r="B21" s="40"/>
      <c r="C21" s="41"/>
      <c r="D21" s="41"/>
      <c r="E21" s="40"/>
      <c r="F21" s="40"/>
    </row>
    <row r="22" spans="1:6">
      <c r="A22" s="31" t="s">
        <v>31</v>
      </c>
      <c r="B22" s="30" t="s">
        <v>32</v>
      </c>
      <c r="C22" s="34" t="s">
        <v>17</v>
      </c>
      <c r="D22" s="35" t="s">
        <v>33</v>
      </c>
      <c r="E22" s="30" t="s">
        <v>34</v>
      </c>
      <c r="F22" s="30" t="s">
        <v>35</v>
      </c>
    </row>
    <row r="23" spans="1:6">
      <c r="A23" s="36" t="s">
        <v>36</v>
      </c>
      <c r="B23" s="30" t="s">
        <v>43</v>
      </c>
      <c r="C23" s="34">
        <v>120</v>
      </c>
      <c r="D23" s="35">
        <f t="shared" ref="D23:D28" si="1">C23*1.03+1</f>
        <v>124.6</v>
      </c>
      <c r="E23" s="37">
        <v>1474965</v>
      </c>
      <c r="F23" s="37" t="s">
        <v>44</v>
      </c>
    </row>
    <row r="24" spans="1:6">
      <c r="A24" s="36"/>
      <c r="B24" s="30" t="s">
        <v>37</v>
      </c>
      <c r="C24" s="34">
        <v>240</v>
      </c>
      <c r="D24" s="35">
        <f t="shared" si="1"/>
        <v>248.2</v>
      </c>
      <c r="E24" s="37"/>
      <c r="F24" s="37"/>
    </row>
    <row r="25" spans="1:6">
      <c r="A25" s="36"/>
      <c r="B25" s="30" t="s">
        <v>39</v>
      </c>
      <c r="C25" s="34">
        <v>240</v>
      </c>
      <c r="D25" s="35">
        <f t="shared" si="1"/>
        <v>248.2</v>
      </c>
      <c r="E25" s="37"/>
      <c r="F25" s="37"/>
    </row>
    <row r="26" spans="1:6">
      <c r="A26" s="36"/>
      <c r="B26" s="30" t="s">
        <v>40</v>
      </c>
      <c r="C26" s="34">
        <v>240</v>
      </c>
      <c r="D26" s="35">
        <f t="shared" si="1"/>
        <v>248.2</v>
      </c>
      <c r="E26" s="37"/>
      <c r="F26" s="37"/>
    </row>
    <row r="27" spans="1:6">
      <c r="A27" s="36"/>
      <c r="B27" s="30" t="s">
        <v>41</v>
      </c>
      <c r="C27" s="34">
        <v>120</v>
      </c>
      <c r="D27" s="35">
        <f t="shared" si="1"/>
        <v>124.6</v>
      </c>
      <c r="E27" s="37"/>
      <c r="F27" s="37"/>
    </row>
    <row r="28" spans="1:6">
      <c r="A28" s="36"/>
      <c r="B28" s="30" t="s">
        <v>42</v>
      </c>
      <c r="C28" s="34">
        <v>120</v>
      </c>
      <c r="D28" s="35">
        <f t="shared" si="1"/>
        <v>124.6</v>
      </c>
      <c r="E28" s="37"/>
      <c r="F28" s="37"/>
    </row>
    <row r="29" spans="1:6">
      <c r="A29" s="31" t="s">
        <v>30</v>
      </c>
      <c r="B29" s="30"/>
      <c r="C29" s="34">
        <f>SUM(C23:C28)</f>
        <v>1080</v>
      </c>
      <c r="D29" s="35">
        <f>SUM(D23:D28)</f>
        <v>1118.4</v>
      </c>
      <c r="E29" s="30"/>
      <c r="F29" s="30"/>
    </row>
  </sheetData>
  <mergeCells count="17">
    <mergeCell ref="A1:K1"/>
    <mergeCell ref="A2:D2"/>
    <mergeCell ref="E2:K2"/>
    <mergeCell ref="A8:A9"/>
    <mergeCell ref="A14:A18"/>
    <mergeCell ref="A23:A28"/>
    <mergeCell ref="B8:B9"/>
    <mergeCell ref="C8:C9"/>
    <mergeCell ref="E14:E18"/>
    <mergeCell ref="E23:E28"/>
    <mergeCell ref="F14:F18"/>
    <mergeCell ref="F23:F28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2025-05-24T04:54:37Z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85739C2EAA9B495AA58014C9E4F18E34_13</vt:lpwstr>
  </property>
</Properties>
</file>