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<sst xmlns="http://schemas.openxmlformats.org/spreadsheetml/2006/main" count="64" uniqueCount="51">
  <si>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</si>
  <si>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</si>
  <si>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</si>
  <si>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 73555332370308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</si>
  <si>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</si>
  <si>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</si>
  <si>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</si>
  <si>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</si>
  <si>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</si>
  <si>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</si>
  <si>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</si>
  <si>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</si>
  <si>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</si>
  <si>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</si>
  <si>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</si>
  <si>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</si>
  <si>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</si>
  <si>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</si>
  <si>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</si>
  <si>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</si>
  <si>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</si>
  <si>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</si>
  <si>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</si>
  <si>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</si>
  <si>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P25051349</t>
  </si>
  <si>
    <t xml:space="preserve">21 AULTH09845                                     </t>
  </si>
  <si>
    <t xml:space="preserve">S25050498 </t>
  </si>
  <si>
    <t xml:space="preserve">F3894AX                                                                                             </t>
  </si>
  <si>
    <t>31*21*25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</si>
  <si>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</si>
  <si>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</si>
  <si>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</si>
  <si>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</si>
  <si>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</si>
  <si>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</si>
  <si>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</si>
  <si>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</si>
  <si>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GR247 - GREY</t>
  </si>
  <si>
    <t>XS</t>
  </si>
  <si>
    <t>全码</t>
  </si>
  <si>
    <t>有价格</t>
  </si>
  <si>
    <t>1621531,1621532,1621601,1621603,1621605,1621606,1621608,1621609,1621610,1621611,1621612,1621613,1621614,1621615,1623022,1623023,1623024</t>
  </si>
  <si>
    <t>F3894AX</t>
  </si>
  <si>
    <t>S</t>
  </si>
  <si>
    <t>M</t>
  </si>
  <si>
    <t>L</t>
  </si>
  <si>
    <t>XL</t>
  </si>
  <si>
    <t>XXL</t>
  </si>
  <si>
    <t>PN344 - LT.PINK</t>
  </si>
  <si>
    <t>空白吊牌</t>
  </si>
  <si>
    <t>1621598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</si>
</sst>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15" fillId="0" borderId="1" xfId="0" applyNumberFormat="1" applyFont="1" applyFill="1" applyBorder="1" applyAlignment="1">
      <alignment horizontal="center" vertical="top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H8" sqref="H8:H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8" t="s">
        <v>10</v>
      </c>
      <c r="J6" s="38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9" t="s">
        <v>21</v>
      </c>
      <c r="J7" s="39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6006</v>
      </c>
      <c r="F8" s="27"/>
      <c r="G8" s="27">
        <v>6198</v>
      </c>
      <c r="H8" s="29">
        <v>1</v>
      </c>
      <c r="I8" s="27"/>
      <c r="J8" s="27">
        <v>7.4</v>
      </c>
      <c r="K8" s="27" t="s">
        <v>28</v>
      </c>
    </row>
    <row r="9" ht="15" spans="1:11">
      <c r="A9" s="27"/>
      <c r="B9" s="28" t="s">
        <v>29</v>
      </c>
      <c r="C9" s="28"/>
      <c r="D9" s="28"/>
      <c r="E9" s="27">
        <v>550</v>
      </c>
      <c r="F9" s="27"/>
      <c r="G9" s="27">
        <v>561</v>
      </c>
      <c r="H9" s="29"/>
      <c r="I9" s="27"/>
      <c r="J9" s="27"/>
      <c r="K9" s="27"/>
    </row>
    <row r="10" spans="1:11">
      <c r="A10" s="27" t="s">
        <v>30</v>
      </c>
      <c r="B10" s="27"/>
      <c r="C10" s="27"/>
      <c r="D10" s="27"/>
      <c r="E10" s="27">
        <f>SUM(E8:E9)</f>
        <v>6556</v>
      </c>
      <c r="F10" s="27"/>
      <c r="G10" s="27">
        <f>SUM(G8:G9)</f>
        <v>6759</v>
      </c>
      <c r="H10" s="29">
        <f>SUM(H8:H9)</f>
        <v>1</v>
      </c>
      <c r="I10" s="27"/>
      <c r="J10" s="27">
        <v>7.4</v>
      </c>
      <c r="K10" s="27"/>
    </row>
    <row r="15" spans="1:8">
      <c r="A15" s="27" t="s">
        <v>31</v>
      </c>
      <c r="B15" s="27" t="s">
        <v>32</v>
      </c>
      <c r="C15" s="30" t="s">
        <v>17</v>
      </c>
      <c r="D15" s="31" t="s">
        <v>33</v>
      </c>
      <c r="E15" s="27" t="s">
        <v>34</v>
      </c>
      <c r="F15" s="27"/>
      <c r="G15" s="27" t="s">
        <v>35</v>
      </c>
      <c r="H15" s="27" t="s">
        <v>36</v>
      </c>
    </row>
    <row r="16" spans="1:8">
      <c r="A16" s="32" t="s">
        <v>37</v>
      </c>
      <c r="B16" s="33" t="s">
        <v>38</v>
      </c>
      <c r="C16" s="30">
        <v>311</v>
      </c>
      <c r="D16" s="31">
        <f t="shared" ref="D16:D27" si="0">C16*1.03+1</f>
        <v>321.33</v>
      </c>
      <c r="E16" s="32" t="s">
        <v>39</v>
      </c>
      <c r="F16" s="32" t="s">
        <v>40</v>
      </c>
      <c r="G16" s="32" t="s">
        <v>41</v>
      </c>
      <c r="H16" s="32" t="s">
        <v>42</v>
      </c>
    </row>
    <row r="17" spans="1:8">
      <c r="A17" s="34"/>
      <c r="B17" s="33" t="s">
        <v>43</v>
      </c>
      <c r="C17" s="30">
        <v>933</v>
      </c>
      <c r="D17" s="31">
        <f t="shared" si="0"/>
        <v>961.99</v>
      </c>
      <c r="E17" s="34"/>
      <c r="F17" s="34"/>
      <c r="G17" s="34"/>
      <c r="H17" s="34"/>
    </row>
    <row r="18" spans="1:8">
      <c r="A18" s="34"/>
      <c r="B18" s="33" t="s">
        <v>44</v>
      </c>
      <c r="C18" s="30">
        <v>933</v>
      </c>
      <c r="D18" s="31">
        <f t="shared" si="0"/>
        <v>961.99</v>
      </c>
      <c r="E18" s="34"/>
      <c r="F18" s="34"/>
      <c r="G18" s="34"/>
      <c r="H18" s="34"/>
    </row>
    <row r="19" spans="1:8">
      <c r="A19" s="34"/>
      <c r="B19" s="33" t="s">
        <v>45</v>
      </c>
      <c r="C19" s="30">
        <v>622</v>
      </c>
      <c r="D19" s="31">
        <f t="shared" si="0"/>
        <v>641.66</v>
      </c>
      <c r="E19" s="34"/>
      <c r="F19" s="34"/>
      <c r="G19" s="34"/>
      <c r="H19" s="34"/>
    </row>
    <row r="20" spans="1:8">
      <c r="A20" s="34"/>
      <c r="B20" s="33" t="s">
        <v>46</v>
      </c>
      <c r="C20" s="30">
        <v>311</v>
      </c>
      <c r="D20" s="31">
        <f t="shared" si="0"/>
        <v>321.33</v>
      </c>
      <c r="E20" s="34"/>
      <c r="F20" s="34"/>
      <c r="G20" s="34"/>
      <c r="H20" s="34"/>
    </row>
    <row r="21" spans="1:8">
      <c r="A21" s="35"/>
      <c r="B21" s="33" t="s">
        <v>47</v>
      </c>
      <c r="C21" s="30">
        <v>311</v>
      </c>
      <c r="D21" s="31">
        <f t="shared" si="0"/>
        <v>321.33</v>
      </c>
      <c r="E21" s="35"/>
      <c r="F21" s="35"/>
      <c r="G21" s="35"/>
      <c r="H21" s="34"/>
    </row>
    <row r="22" spans="1:8">
      <c r="A22" s="32" t="s">
        <v>48</v>
      </c>
      <c r="B22" s="33" t="s">
        <v>38</v>
      </c>
      <c r="C22" s="30">
        <v>235</v>
      </c>
      <c r="D22" s="31">
        <f t="shared" si="0"/>
        <v>243.05</v>
      </c>
      <c r="E22" s="32" t="s">
        <v>39</v>
      </c>
      <c r="F22" s="32" t="s">
        <v>40</v>
      </c>
      <c r="G22" s="32" t="s">
        <v>41</v>
      </c>
      <c r="H22" s="34"/>
    </row>
    <row r="23" spans="1:8">
      <c r="A23" s="34"/>
      <c r="B23" s="33" t="s">
        <v>43</v>
      </c>
      <c r="C23" s="30">
        <v>705</v>
      </c>
      <c r="D23" s="31">
        <f t="shared" si="0"/>
        <v>727.15</v>
      </c>
      <c r="E23" s="34"/>
      <c r="F23" s="34"/>
      <c r="G23" s="34"/>
      <c r="H23" s="34"/>
    </row>
    <row r="24" spans="1:8">
      <c r="A24" s="34"/>
      <c r="B24" s="33" t="s">
        <v>44</v>
      </c>
      <c r="C24" s="30">
        <v>705</v>
      </c>
      <c r="D24" s="31">
        <f t="shared" si="0"/>
        <v>727.15</v>
      </c>
      <c r="E24" s="34"/>
      <c r="F24" s="34"/>
      <c r="G24" s="34"/>
      <c r="H24" s="34"/>
    </row>
    <row r="25" spans="1:8">
      <c r="A25" s="34"/>
      <c r="B25" s="33" t="s">
        <v>45</v>
      </c>
      <c r="C25" s="30">
        <v>470</v>
      </c>
      <c r="D25" s="31">
        <f t="shared" si="0"/>
        <v>485.1</v>
      </c>
      <c r="E25" s="34"/>
      <c r="F25" s="34"/>
      <c r="G25" s="34"/>
      <c r="H25" s="34"/>
    </row>
    <row r="26" spans="1:8">
      <c r="A26" s="34"/>
      <c r="B26" s="33" t="s">
        <v>46</v>
      </c>
      <c r="C26" s="30">
        <v>235</v>
      </c>
      <c r="D26" s="31">
        <f t="shared" si="0"/>
        <v>243.05</v>
      </c>
      <c r="E26" s="34"/>
      <c r="F26" s="34"/>
      <c r="G26" s="34"/>
      <c r="H26" s="34"/>
    </row>
    <row r="27" spans="1:8">
      <c r="A27" s="35"/>
      <c r="B27" s="33" t="s">
        <v>47</v>
      </c>
      <c r="C27" s="30">
        <v>235</v>
      </c>
      <c r="D27" s="31">
        <f t="shared" si="0"/>
        <v>243.05</v>
      </c>
      <c r="E27" s="35"/>
      <c r="F27" s="35"/>
      <c r="G27" s="35"/>
      <c r="H27" s="35"/>
    </row>
    <row r="28" spans="1:8">
      <c r="A28" s="27" t="s">
        <v>30</v>
      </c>
      <c r="B28" s="27"/>
      <c r="C28" s="30">
        <f>SUM(C16:C27)</f>
        <v>6006</v>
      </c>
      <c r="D28" s="31">
        <f>SUM(D16:D27)</f>
        <v>6198.18</v>
      </c>
      <c r="E28" s="27"/>
      <c r="F28" s="27"/>
      <c r="G28" s="27"/>
      <c r="H28" s="27"/>
    </row>
    <row r="29" spans="3:8">
      <c r="C29" s="36"/>
      <c r="D29" s="36"/>
      <c r="H29"/>
    </row>
    <row r="30" spans="3:8">
      <c r="C30" s="36"/>
      <c r="D30" s="36"/>
      <c r="H30"/>
    </row>
    <row r="31" spans="1:8">
      <c r="A31" s="27" t="s">
        <v>49</v>
      </c>
      <c r="B31" s="27"/>
      <c r="C31" s="30">
        <v>550</v>
      </c>
      <c r="D31" s="30">
        <f>C31*1.02</f>
        <v>561</v>
      </c>
      <c r="E31" s="27"/>
      <c r="F31" s="27"/>
      <c r="G31" s="37" t="s">
        <v>50</v>
      </c>
      <c r="H31" s="27" t="s">
        <v>42</v>
      </c>
    </row>
  </sheetData>
  <mergeCells count="20">
    <mergeCell ref="A1:K1"/>
    <mergeCell ref="A2:D2"/>
    <mergeCell ref="E2:K2"/>
    <mergeCell ref="A8:A9"/>
    <mergeCell ref="A16:A21"/>
    <mergeCell ref="A22:A27"/>
    <mergeCell ref="C8:C9"/>
    <mergeCell ref="D8:D9"/>
    <mergeCell ref="E16:E21"/>
    <mergeCell ref="E22:E27"/>
    <mergeCell ref="F16:F21"/>
    <mergeCell ref="F22:F27"/>
    <mergeCell ref="G16:G21"/>
    <mergeCell ref="G22:G27"/>
    <mergeCell ref="H8:H9"/>
    <mergeCell ref="H16:H27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2025-05-24T06:13:47Z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E119D5458C7643249B8C3552B829A23D_13</vt:lpwstr>
  </property>
</Properties>
</file>