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<sst xmlns="http://schemas.openxmlformats.org/spreadsheetml/2006/main" count="104" uniqueCount="56">
  <si>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</si>
  <si>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</si>
  <si>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</si>
  <si>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江苏省无锡市江阴市祝塘镇云顾路115号王先生18360806078 中通73555210622479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</si>
  <si>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</si>
  <si>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</si>
  <si>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</si>
  <si>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</si>
  <si>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</si>
  <si>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</si>
  <si>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</si>
  <si>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</si>
  <si>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</si>
  <si>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</si>
  <si>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</si>
  <si>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</si>
  <si>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</si>
  <si>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</si>
  <si>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</si>
  <si>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</si>
  <si>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</si>
  <si>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</si>
  <si>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</si>
  <si>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</si>
  <si>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P25051400</t>
  </si>
  <si>
    <t xml:space="preserve">21 AULTH09845                                     </t>
  </si>
  <si>
    <t xml:space="preserve">S25050529 </t>
  </si>
  <si>
    <t xml:space="preserve">F2095AX                                                                                             </t>
  </si>
  <si>
    <t>31*23*15</t>
  </si>
  <si>
    <t xml:space="preserve">F2096AX                                                                                             </t>
  </si>
  <si>
    <t xml:space="preserve">F4196A8                                                                                             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</si>
  <si>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</si>
  <si>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</si>
  <si>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</si>
  <si>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</si>
  <si>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</si>
  <si>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</si>
  <si>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</si>
  <si>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BN340 - BROWN</t>
  </si>
  <si>
    <t>36-37</t>
  </si>
  <si>
    <t>有价格</t>
  </si>
  <si>
    <t>F2095AX</t>
  </si>
  <si>
    <t>38-39</t>
  </si>
  <si>
    <t>40-41</t>
  </si>
  <si>
    <t>无价格</t>
  </si>
  <si>
    <t>空白吊牌</t>
  </si>
  <si>
    <t>1600429/1600473/1600475</t>
  </si>
  <si>
    <t>RD2 - RED</t>
  </si>
  <si>
    <t>F2096AX</t>
  </si>
  <si>
    <t>1600478/1600495/1600496</t>
  </si>
  <si>
    <t>KR1 - KARMA</t>
  </si>
  <si>
    <t>30/31</t>
  </si>
  <si>
    <t>1605544/1605542</t>
  </si>
  <si>
    <t>F4196A8</t>
  </si>
  <si>
    <t>32/33</t>
  </si>
  <si>
    <t>34/35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</si>
</sst>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tabSelected="1" workbookViewId="0">
      <selection activeCell="A1" sqref="A1:K1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45800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47" t="s">
        <v>10</v>
      </c>
      <c r="J6" s="47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48" t="s">
        <v>21</v>
      </c>
      <c r="J7" s="48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8" t="s">
        <v>26</v>
      </c>
      <c r="D8" s="28" t="s">
        <v>27</v>
      </c>
      <c r="E8" s="27">
        <v>978</v>
      </c>
      <c r="F8" s="27"/>
      <c r="G8" s="27">
        <v>1013</v>
      </c>
      <c r="H8" s="29">
        <v>1</v>
      </c>
      <c r="I8" s="27"/>
      <c r="J8" s="27">
        <v>4.1</v>
      </c>
      <c r="K8" s="27" t="s">
        <v>28</v>
      </c>
    </row>
    <row r="9" ht="15" spans="1:11">
      <c r="A9" s="27"/>
      <c r="B9" s="28" t="s">
        <v>25</v>
      </c>
      <c r="C9" s="28"/>
      <c r="D9" s="28" t="s">
        <v>29</v>
      </c>
      <c r="E9" s="27">
        <v>978</v>
      </c>
      <c r="F9" s="27"/>
      <c r="G9" s="27">
        <v>1013</v>
      </c>
      <c r="H9" s="29"/>
      <c r="I9" s="27"/>
      <c r="J9" s="27"/>
      <c r="K9" s="27"/>
    </row>
    <row r="10" ht="15" spans="1:11">
      <c r="A10" s="27"/>
      <c r="B10" s="28" t="s">
        <v>25</v>
      </c>
      <c r="C10" s="28"/>
      <c r="D10" s="28" t="s">
        <v>30</v>
      </c>
      <c r="E10" s="27">
        <v>864</v>
      </c>
      <c r="F10" s="27"/>
      <c r="G10" s="27">
        <v>896</v>
      </c>
      <c r="H10" s="29"/>
      <c r="I10" s="27"/>
      <c r="J10" s="27"/>
      <c r="K10" s="27"/>
    </row>
    <row r="11" ht="15" spans="1:11">
      <c r="A11" s="27"/>
      <c r="B11" s="28" t="s">
        <v>31</v>
      </c>
      <c r="C11" s="28"/>
      <c r="D11" s="28" t="s">
        <v>27</v>
      </c>
      <c r="E11" s="27">
        <v>258</v>
      </c>
      <c r="F11" s="27"/>
      <c r="G11" s="27">
        <v>263</v>
      </c>
      <c r="H11" s="29"/>
      <c r="I11" s="27"/>
      <c r="J11" s="27"/>
      <c r="K11" s="27"/>
    </row>
    <row r="12" ht="15" spans="1:11">
      <c r="A12" s="27"/>
      <c r="B12" s="28" t="s">
        <v>31</v>
      </c>
      <c r="C12" s="28"/>
      <c r="D12" s="28" t="s">
        <v>29</v>
      </c>
      <c r="E12" s="27">
        <v>276</v>
      </c>
      <c r="F12" s="27"/>
      <c r="G12" s="27">
        <v>282</v>
      </c>
      <c r="H12" s="29"/>
      <c r="I12" s="27"/>
      <c r="J12" s="27"/>
      <c r="K12" s="27"/>
    </row>
    <row r="13" ht="15" spans="1:11">
      <c r="A13" s="27"/>
      <c r="B13" s="28" t="s">
        <v>31</v>
      </c>
      <c r="C13" s="28"/>
      <c r="D13" s="28" t="s">
        <v>30</v>
      </c>
      <c r="E13" s="27">
        <v>180</v>
      </c>
      <c r="F13" s="27"/>
      <c r="G13" s="27">
        <v>184</v>
      </c>
      <c r="H13" s="29"/>
      <c r="I13" s="27"/>
      <c r="J13" s="27"/>
      <c r="K13" s="27"/>
    </row>
    <row r="14" ht="15" spans="1:11">
      <c r="A14" s="27" t="s">
        <v>32</v>
      </c>
      <c r="B14" s="28"/>
      <c r="C14" s="27"/>
      <c r="D14" s="28"/>
      <c r="E14" s="27">
        <f>SUM(E8:E13)</f>
        <v>3534</v>
      </c>
      <c r="F14" s="27"/>
      <c r="G14" s="27">
        <f>SUM(G8:G13)</f>
        <v>3651</v>
      </c>
      <c r="H14" s="29">
        <f>SUM(H8:H13)</f>
        <v>1</v>
      </c>
      <c r="I14" s="27"/>
      <c r="J14" s="27">
        <v>4.1</v>
      </c>
      <c r="K14" s="27"/>
    </row>
    <row r="15" ht="15" spans="2:4">
      <c r="B15" s="30"/>
      <c r="D15" s="30"/>
    </row>
    <row r="16" ht="15" spans="2:4">
      <c r="B16" s="30"/>
      <c r="D16" s="30"/>
    </row>
    <row r="17" ht="15" spans="2:4">
      <c r="B17" s="30"/>
      <c r="D17" s="30"/>
    </row>
    <row r="18" ht="15" spans="2:4">
      <c r="B18" s="30"/>
      <c r="D18" s="30"/>
    </row>
    <row r="20" spans="1:7">
      <c r="A20" s="29" t="s">
        <v>33</v>
      </c>
      <c r="B20" s="27" t="s">
        <v>34</v>
      </c>
      <c r="C20" s="31" t="s">
        <v>17</v>
      </c>
      <c r="D20" s="32" t="s">
        <v>35</v>
      </c>
      <c r="E20" s="27"/>
      <c r="F20" s="29" t="s">
        <v>36</v>
      </c>
      <c r="G20" s="27" t="s">
        <v>37</v>
      </c>
    </row>
    <row r="21" ht="15" spans="1:7">
      <c r="A21" s="33" t="s">
        <v>38</v>
      </c>
      <c r="B21" s="34" t="s">
        <v>39</v>
      </c>
      <c r="C21" s="31">
        <v>141</v>
      </c>
      <c r="D21" s="32">
        <f t="shared" ref="D21:D26" si="0">C21*1.03+1</f>
        <v>146.23</v>
      </c>
      <c r="E21" s="33" t="s">
        <v>40</v>
      </c>
      <c r="F21" s="33">
        <v>1600432</v>
      </c>
      <c r="G21" s="35" t="s">
        <v>41</v>
      </c>
    </row>
    <row r="22" ht="15" spans="1:7">
      <c r="A22" s="36"/>
      <c r="B22" s="34" t="s">
        <v>42</v>
      </c>
      <c r="C22" s="31">
        <v>423</v>
      </c>
      <c r="D22" s="32">
        <f t="shared" si="0"/>
        <v>436.69</v>
      </c>
      <c r="E22" s="36"/>
      <c r="F22" s="36"/>
      <c r="G22" s="37"/>
    </row>
    <row r="23" ht="15" spans="1:7">
      <c r="A23" s="38"/>
      <c r="B23" s="34" t="s">
        <v>43</v>
      </c>
      <c r="C23" s="31">
        <v>282</v>
      </c>
      <c r="D23" s="32">
        <f t="shared" si="0"/>
        <v>291.46</v>
      </c>
      <c r="E23" s="38"/>
      <c r="F23" s="38"/>
      <c r="G23" s="37"/>
    </row>
    <row r="24" ht="15" spans="1:7">
      <c r="A24" s="33" t="s">
        <v>38</v>
      </c>
      <c r="B24" s="34" t="s">
        <v>39</v>
      </c>
      <c r="C24" s="31">
        <v>22</v>
      </c>
      <c r="D24" s="32">
        <f t="shared" si="0"/>
        <v>23.66</v>
      </c>
      <c r="E24" s="33" t="s">
        <v>44</v>
      </c>
      <c r="F24" s="33">
        <v>1600472</v>
      </c>
      <c r="G24" s="37"/>
    </row>
    <row r="25" ht="15" spans="1:7">
      <c r="A25" s="36"/>
      <c r="B25" s="34" t="s">
        <v>42</v>
      </c>
      <c r="C25" s="31">
        <v>66</v>
      </c>
      <c r="D25" s="32">
        <f t="shared" si="0"/>
        <v>68.98</v>
      </c>
      <c r="E25" s="36"/>
      <c r="F25" s="36"/>
      <c r="G25" s="37"/>
    </row>
    <row r="26" ht="15" spans="1:7">
      <c r="A26" s="38"/>
      <c r="B26" s="34" t="s">
        <v>43</v>
      </c>
      <c r="C26" s="31">
        <v>44</v>
      </c>
      <c r="D26" s="32">
        <f t="shared" si="0"/>
        <v>46.32</v>
      </c>
      <c r="E26" s="38"/>
      <c r="F26" s="38"/>
      <c r="G26" s="39"/>
    </row>
    <row r="27" spans="1:7">
      <c r="A27" s="29" t="s">
        <v>32</v>
      </c>
      <c r="B27" s="27"/>
      <c r="C27" s="31">
        <f>SUM(C21:C26)</f>
        <v>978</v>
      </c>
      <c r="D27" s="32">
        <f>SUM(D21:D26)</f>
        <v>1013.34</v>
      </c>
      <c r="E27" s="27"/>
      <c r="F27" s="29"/>
      <c r="G27" s="27"/>
    </row>
    <row r="28" spans="1:6">
      <c r="A28" s="1"/>
      <c r="C28" s="40"/>
      <c r="D28" s="40"/>
      <c r="F28" s="1"/>
    </row>
    <row r="29" spans="1:6">
      <c r="A29" s="1"/>
      <c r="C29" s="40"/>
      <c r="D29" s="40"/>
      <c r="F29" s="1"/>
    </row>
    <row r="30" ht="45" spans="1:7">
      <c r="A30" s="29" t="s">
        <v>45</v>
      </c>
      <c r="B30" s="27"/>
      <c r="C30" s="31">
        <v>258</v>
      </c>
      <c r="D30" s="31">
        <f>C30*1.02</f>
        <v>263.16</v>
      </c>
      <c r="E30" s="27"/>
      <c r="F30" s="41" t="s">
        <v>46</v>
      </c>
      <c r="G30" s="27" t="s">
        <v>41</v>
      </c>
    </row>
    <row r="31" spans="1:6">
      <c r="A31" s="1"/>
      <c r="C31" s="40"/>
      <c r="D31" s="40"/>
      <c r="F31" s="1"/>
    </row>
    <row r="32" spans="1:6">
      <c r="A32" s="1"/>
      <c r="C32" s="40"/>
      <c r="D32" s="40"/>
      <c r="F32" s="1"/>
    </row>
    <row r="33" spans="1:7">
      <c r="A33" s="29" t="s">
        <v>33</v>
      </c>
      <c r="B33" s="27" t="s">
        <v>34</v>
      </c>
      <c r="C33" s="31" t="s">
        <v>17</v>
      </c>
      <c r="D33" s="32" t="s">
        <v>35</v>
      </c>
      <c r="E33" s="27"/>
      <c r="F33" s="29" t="s">
        <v>36</v>
      </c>
      <c r="G33" s="27" t="s">
        <v>37</v>
      </c>
    </row>
    <row r="34" ht="15" spans="1:7">
      <c r="A34" s="33" t="s">
        <v>47</v>
      </c>
      <c r="B34" s="42" t="s">
        <v>39</v>
      </c>
      <c r="C34" s="31">
        <v>139</v>
      </c>
      <c r="D34" s="32">
        <f t="shared" ref="D34:D39" si="1">C34*1.03+1</f>
        <v>144.17</v>
      </c>
      <c r="E34" s="43" t="s">
        <v>40</v>
      </c>
      <c r="F34" s="33">
        <v>1600488</v>
      </c>
      <c r="G34" s="35" t="s">
        <v>48</v>
      </c>
    </row>
    <row r="35" ht="15" spans="1:7">
      <c r="A35" s="36"/>
      <c r="B35" s="42" t="s">
        <v>42</v>
      </c>
      <c r="C35" s="31">
        <v>417</v>
      </c>
      <c r="D35" s="32">
        <f t="shared" si="1"/>
        <v>430.51</v>
      </c>
      <c r="E35" s="44"/>
      <c r="F35" s="36"/>
      <c r="G35" s="37"/>
    </row>
    <row r="36" ht="15" spans="1:7">
      <c r="A36" s="38"/>
      <c r="B36" s="42" t="s">
        <v>43</v>
      </c>
      <c r="C36" s="31">
        <v>278</v>
      </c>
      <c r="D36" s="32">
        <f t="shared" si="1"/>
        <v>287.34</v>
      </c>
      <c r="E36" s="45"/>
      <c r="F36" s="38"/>
      <c r="G36" s="37"/>
    </row>
    <row r="37" ht="15" spans="1:7">
      <c r="A37" s="33" t="s">
        <v>47</v>
      </c>
      <c r="B37" s="42" t="s">
        <v>39</v>
      </c>
      <c r="C37" s="31">
        <v>24</v>
      </c>
      <c r="D37" s="32">
        <f t="shared" si="1"/>
        <v>25.72</v>
      </c>
      <c r="E37" s="46" t="s">
        <v>44</v>
      </c>
      <c r="F37" s="33">
        <v>1600494</v>
      </c>
      <c r="G37" s="37"/>
    </row>
    <row r="38" ht="15" spans="1:7">
      <c r="A38" s="36"/>
      <c r="B38" s="42" t="s">
        <v>42</v>
      </c>
      <c r="C38" s="31">
        <v>72</v>
      </c>
      <c r="D38" s="32">
        <f t="shared" si="1"/>
        <v>75.16</v>
      </c>
      <c r="E38" s="44"/>
      <c r="F38" s="36"/>
      <c r="G38" s="37"/>
    </row>
    <row r="39" ht="15" spans="1:7">
      <c r="A39" s="38"/>
      <c r="B39" s="42" t="s">
        <v>43</v>
      </c>
      <c r="C39" s="31">
        <v>48</v>
      </c>
      <c r="D39" s="32">
        <f t="shared" si="1"/>
        <v>50.44</v>
      </c>
      <c r="E39" s="45"/>
      <c r="F39" s="38"/>
      <c r="G39" s="39"/>
    </row>
    <row r="40" spans="1:7">
      <c r="A40" s="29" t="s">
        <v>32</v>
      </c>
      <c r="B40" s="27"/>
      <c r="C40" s="31">
        <f>SUM(C34:C39)</f>
        <v>978</v>
      </c>
      <c r="D40" s="32">
        <f>SUM(D34:D39)</f>
        <v>1013.34</v>
      </c>
      <c r="E40" s="27"/>
      <c r="F40" s="29"/>
      <c r="G40" s="27"/>
    </row>
    <row r="41" spans="1:6">
      <c r="A41" s="1"/>
      <c r="C41" s="40"/>
      <c r="D41" s="40"/>
      <c r="F41" s="1"/>
    </row>
    <row r="42" spans="1:6">
      <c r="A42" s="1"/>
      <c r="C42" s="40"/>
      <c r="D42" s="40"/>
      <c r="F42" s="1"/>
    </row>
    <row r="43" ht="45" spans="1:7">
      <c r="A43" s="29" t="s">
        <v>45</v>
      </c>
      <c r="B43" s="27"/>
      <c r="C43" s="31">
        <v>276</v>
      </c>
      <c r="D43" s="31">
        <f>C43*1.02</f>
        <v>281.52</v>
      </c>
      <c r="E43" s="27"/>
      <c r="F43" s="41" t="s">
        <v>49</v>
      </c>
      <c r="G43" s="27" t="s">
        <v>48</v>
      </c>
    </row>
    <row r="44" spans="1:6">
      <c r="A44" s="1"/>
      <c r="C44" s="40"/>
      <c r="D44" s="40"/>
      <c r="F44" s="1"/>
    </row>
    <row r="45" spans="1:6">
      <c r="A45" s="1"/>
      <c r="C45" s="40"/>
      <c r="D45" s="40"/>
      <c r="F45" s="1"/>
    </row>
    <row r="46" spans="1:7">
      <c r="A46" s="29" t="s">
        <v>33</v>
      </c>
      <c r="B46" s="27" t="s">
        <v>34</v>
      </c>
      <c r="C46" s="31" t="s">
        <v>17</v>
      </c>
      <c r="D46" s="32" t="s">
        <v>35</v>
      </c>
      <c r="E46" s="27"/>
      <c r="F46" s="29" t="s">
        <v>36</v>
      </c>
      <c r="G46" s="27" t="s">
        <v>37</v>
      </c>
    </row>
    <row r="47" ht="15" spans="1:7">
      <c r="A47" s="33" t="s">
        <v>50</v>
      </c>
      <c r="B47" s="34" t="s">
        <v>51</v>
      </c>
      <c r="C47" s="31">
        <v>126</v>
      </c>
      <c r="D47" s="32">
        <f t="shared" ref="D47:D52" si="2">C47*1.03+1</f>
        <v>130.78</v>
      </c>
      <c r="E47" s="33" t="s">
        <v>40</v>
      </c>
      <c r="F47" s="33" t="s">
        <v>52</v>
      </c>
      <c r="G47" s="35" t="s">
        <v>53</v>
      </c>
    </row>
    <row r="48" ht="15" spans="1:7">
      <c r="A48" s="36"/>
      <c r="B48" s="34" t="s">
        <v>54</v>
      </c>
      <c r="C48" s="31">
        <v>252</v>
      </c>
      <c r="D48" s="32">
        <f t="shared" si="2"/>
        <v>260.56</v>
      </c>
      <c r="E48" s="36"/>
      <c r="F48" s="36"/>
      <c r="G48" s="37"/>
    </row>
    <row r="49" ht="15" spans="1:7">
      <c r="A49" s="38"/>
      <c r="B49" s="34" t="s">
        <v>55</v>
      </c>
      <c r="C49" s="31">
        <v>378</v>
      </c>
      <c r="D49" s="32">
        <f t="shared" si="2"/>
        <v>390.34</v>
      </c>
      <c r="E49" s="38"/>
      <c r="F49" s="38"/>
      <c r="G49" s="37"/>
    </row>
    <row r="50" ht="15" spans="1:7">
      <c r="A50" s="33" t="s">
        <v>50</v>
      </c>
      <c r="B50" s="34" t="s">
        <v>51</v>
      </c>
      <c r="C50" s="31">
        <v>18</v>
      </c>
      <c r="D50" s="32">
        <f t="shared" si="2"/>
        <v>19.54</v>
      </c>
      <c r="E50" s="33" t="s">
        <v>44</v>
      </c>
      <c r="F50" s="33">
        <v>1605563</v>
      </c>
      <c r="G50" s="37"/>
    </row>
    <row r="51" ht="15" spans="1:7">
      <c r="A51" s="36"/>
      <c r="B51" s="34" t="s">
        <v>54</v>
      </c>
      <c r="C51" s="31">
        <v>36</v>
      </c>
      <c r="D51" s="32">
        <f t="shared" si="2"/>
        <v>38.08</v>
      </c>
      <c r="E51" s="36"/>
      <c r="F51" s="36"/>
      <c r="G51" s="37"/>
    </row>
    <row r="52" ht="15" spans="1:7">
      <c r="A52" s="38"/>
      <c r="B52" s="34" t="s">
        <v>55</v>
      </c>
      <c r="C52" s="31">
        <v>54</v>
      </c>
      <c r="D52" s="32">
        <f t="shared" si="2"/>
        <v>56.62</v>
      </c>
      <c r="E52" s="38"/>
      <c r="F52" s="38"/>
      <c r="G52" s="39"/>
    </row>
    <row r="53" spans="1:7">
      <c r="A53" s="29" t="s">
        <v>32</v>
      </c>
      <c r="B53" s="27"/>
      <c r="C53" s="31">
        <f>SUM(C47:C52)</f>
        <v>864</v>
      </c>
      <c r="D53" s="32">
        <f>SUM(D47:D52)</f>
        <v>895.92</v>
      </c>
      <c r="E53" s="27"/>
      <c r="F53" s="29"/>
      <c r="G53" s="27"/>
    </row>
    <row r="54" spans="1:6">
      <c r="A54" s="1"/>
      <c r="C54" s="40"/>
      <c r="D54" s="40"/>
      <c r="F54" s="1"/>
    </row>
    <row r="55" spans="1:6">
      <c r="A55" s="1"/>
      <c r="C55" s="40"/>
      <c r="D55" s="40"/>
      <c r="F55" s="1"/>
    </row>
    <row r="56" ht="15" spans="1:7">
      <c r="A56" s="29" t="s">
        <v>45</v>
      </c>
      <c r="B56" s="27"/>
      <c r="C56" s="31">
        <v>180</v>
      </c>
      <c r="D56" s="31">
        <f>C56*1.02</f>
        <v>183.6</v>
      </c>
      <c r="E56" s="27"/>
      <c r="F56" s="41">
        <v>1605562</v>
      </c>
      <c r="G56" s="27" t="s">
        <v>53</v>
      </c>
    </row>
  </sheetData>
  <mergeCells count="31">
    <mergeCell ref="A1:K1"/>
    <mergeCell ref="A2:D2"/>
    <mergeCell ref="E2:K2"/>
    <mergeCell ref="A8:A13"/>
    <mergeCell ref="A21:A23"/>
    <mergeCell ref="A24:A26"/>
    <mergeCell ref="A34:A36"/>
    <mergeCell ref="A37:A39"/>
    <mergeCell ref="A47:A49"/>
    <mergeCell ref="A50:A52"/>
    <mergeCell ref="C8:C13"/>
    <mergeCell ref="E21:E23"/>
    <mergeCell ref="E24:E26"/>
    <mergeCell ref="E34:E36"/>
    <mergeCell ref="E37:E39"/>
    <mergeCell ref="E47:E49"/>
    <mergeCell ref="E50:E52"/>
    <mergeCell ref="F21:F23"/>
    <mergeCell ref="F24:F26"/>
    <mergeCell ref="F34:F36"/>
    <mergeCell ref="F37:F39"/>
    <mergeCell ref="F47:F49"/>
    <mergeCell ref="F50:F52"/>
    <mergeCell ref="G21:G26"/>
    <mergeCell ref="G34:G39"/>
    <mergeCell ref="G47:G52"/>
    <mergeCell ref="H8:H13"/>
    <mergeCell ref="J8:J13"/>
    <mergeCell ref="K8:K13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2025-05-23T08:08:47Z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715241CDF9BE4BA9902C18060565CA46_13</vt:lpwstr>
  </property>
</Properties>
</file>