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<sst xmlns="http://schemas.openxmlformats.org/spreadsheetml/2006/main" count="61" uniqueCount="50">
  <si>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</si>
  <si>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</si>
  <si>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</si>
  <si>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上海办中通73555339496443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</si>
  <si>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</si>
  <si>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</si>
  <si>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</si>
  <si>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</si>
  <si>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</si>
  <si>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</si>
  <si>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</si>
  <si>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</si>
  <si>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</si>
  <si>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</si>
  <si>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</si>
  <si>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</si>
  <si>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</si>
  <si>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</si>
  <si>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</si>
  <si>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</si>
  <si>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</si>
  <si>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</si>
  <si>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</si>
  <si>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</si>
  <si>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P25051412</t>
  </si>
  <si>
    <t xml:space="preserve">21 AULTH09845                                     </t>
  </si>
  <si>
    <t xml:space="preserve">S25050505 </t>
  </si>
  <si>
    <t xml:space="preserve">E4864A8                                                                                             </t>
  </si>
  <si>
    <t>31*23*23</t>
  </si>
  <si>
    <t xml:space="preserve">23_AULBB11142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</si>
  <si>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</si>
  <si>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</si>
  <si>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</si>
  <si>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</si>
  <si>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</si>
  <si>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</si>
  <si>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</si>
  <si>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GR294 - LT.GREY</t>
  </si>
  <si>
    <t>5/6 Y</t>
  </si>
  <si>
    <t>全码</t>
  </si>
  <si>
    <t>无价格</t>
  </si>
  <si>
    <t>1615620,1615633</t>
  </si>
  <si>
    <t>F4864A8</t>
  </si>
  <si>
    <t>7/8 Y</t>
  </si>
  <si>
    <t>8/9 Y</t>
  </si>
  <si>
    <t>9/10 Y</t>
  </si>
  <si>
    <t>11/12 Y</t>
  </si>
  <si>
    <t>13/14Y</t>
  </si>
  <si>
    <t>有价格</t>
  </si>
  <si>
    <t>1615621,1615622,1615623,1615624,1615625,1615626,1615628,1615629,1615630,1615631,1615632,1615634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</si>
</sst>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L21" sqref="L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4" t="s">
        <v>10</v>
      </c>
      <c r="J6" s="4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5" t="s">
        <v>21</v>
      </c>
      <c r="J7" s="45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2680</v>
      </c>
      <c r="F8" s="30"/>
      <c r="G8" s="30">
        <v>2772</v>
      </c>
      <c r="H8" s="31">
        <v>1</v>
      </c>
      <c r="I8" s="30"/>
      <c r="J8" s="27">
        <v>7.2</v>
      </c>
      <c r="K8" s="27" t="s">
        <v>28</v>
      </c>
    </row>
    <row r="9" ht="15" spans="1:11">
      <c r="A9" s="32"/>
      <c r="B9" s="33" t="s">
        <v>29</v>
      </c>
      <c r="C9" s="34"/>
      <c r="D9" s="34"/>
      <c r="E9" s="30">
        <v>2680</v>
      </c>
      <c r="F9" s="30"/>
      <c r="G9" s="30">
        <v>2750</v>
      </c>
      <c r="H9" s="35"/>
      <c r="I9" s="30"/>
      <c r="J9" s="32"/>
      <c r="K9" s="32"/>
    </row>
    <row r="10" spans="1:11">
      <c r="A10" s="30" t="s">
        <v>30</v>
      </c>
      <c r="B10" s="30"/>
      <c r="C10" s="30"/>
      <c r="D10" s="30"/>
      <c r="E10" s="36">
        <f>SUM(E8:E9)</f>
        <v>5360</v>
      </c>
      <c r="F10" s="36"/>
      <c r="G10" s="36">
        <f>SUM(G8:G9)</f>
        <v>5522</v>
      </c>
      <c r="H10" s="37">
        <f>SUM(H8:H8)</f>
        <v>1</v>
      </c>
      <c r="I10" s="36"/>
      <c r="J10" s="36">
        <f>SUM(J8:J8)</f>
        <v>7.2</v>
      </c>
      <c r="K10" s="30"/>
    </row>
    <row r="16" spans="1:8">
      <c r="A16" s="30" t="s">
        <v>31</v>
      </c>
      <c r="B16" s="30" t="s">
        <v>32</v>
      </c>
      <c r="C16" s="38" t="s">
        <v>17</v>
      </c>
      <c r="D16" s="39" t="s">
        <v>33</v>
      </c>
      <c r="E16" s="30" t="s">
        <v>34</v>
      </c>
      <c r="F16" s="30"/>
      <c r="G16" s="30" t="s">
        <v>35</v>
      </c>
      <c r="H16" s="30" t="s">
        <v>36</v>
      </c>
    </row>
    <row r="17" spans="1:8">
      <c r="A17" s="40" t="s">
        <v>37</v>
      </c>
      <c r="B17" s="41" t="s">
        <v>38</v>
      </c>
      <c r="C17" s="38">
        <v>82</v>
      </c>
      <c r="D17" s="39">
        <f t="shared" ref="D17:D28" si="0">C17*1.03+1</f>
        <v>85.46</v>
      </c>
      <c r="E17" s="40" t="s">
        <v>39</v>
      </c>
      <c r="F17" s="40" t="s">
        <v>40</v>
      </c>
      <c r="G17" s="40" t="s">
        <v>41</v>
      </c>
      <c r="H17" s="40" t="s">
        <v>42</v>
      </c>
    </row>
    <row r="18" spans="1:8">
      <c r="A18" s="42"/>
      <c r="B18" s="41" t="s">
        <v>43</v>
      </c>
      <c r="C18" s="38">
        <v>82</v>
      </c>
      <c r="D18" s="39">
        <f t="shared" si="0"/>
        <v>85.46</v>
      </c>
      <c r="E18" s="42"/>
      <c r="F18" s="42"/>
      <c r="G18" s="42"/>
      <c r="H18" s="42"/>
    </row>
    <row r="19" spans="1:8">
      <c r="A19" s="42"/>
      <c r="B19" s="41" t="s">
        <v>44</v>
      </c>
      <c r="C19" s="38">
        <v>82</v>
      </c>
      <c r="D19" s="39">
        <f t="shared" si="0"/>
        <v>85.46</v>
      </c>
      <c r="E19" s="42"/>
      <c r="F19" s="42"/>
      <c r="G19" s="42"/>
      <c r="H19" s="42"/>
    </row>
    <row r="20" spans="1:8">
      <c r="A20" s="42"/>
      <c r="B20" s="41" t="s">
        <v>45</v>
      </c>
      <c r="C20" s="38">
        <v>164</v>
      </c>
      <c r="D20" s="39">
        <f t="shared" si="0"/>
        <v>169.92</v>
      </c>
      <c r="E20" s="42"/>
      <c r="F20" s="42"/>
      <c r="G20" s="42"/>
      <c r="H20" s="42"/>
    </row>
    <row r="21" spans="1:8">
      <c r="A21" s="42"/>
      <c r="B21" s="41" t="s">
        <v>46</v>
      </c>
      <c r="C21" s="38">
        <v>164</v>
      </c>
      <c r="D21" s="39">
        <f t="shared" si="0"/>
        <v>169.92</v>
      </c>
      <c r="E21" s="42"/>
      <c r="F21" s="42"/>
      <c r="G21" s="42"/>
      <c r="H21" s="42"/>
    </row>
    <row r="22" spans="1:8">
      <c r="A22" s="42"/>
      <c r="B22" s="41" t="s">
        <v>47</v>
      </c>
      <c r="C22" s="38">
        <v>246</v>
      </c>
      <c r="D22" s="39">
        <f t="shared" si="0"/>
        <v>254.38</v>
      </c>
      <c r="E22" s="42"/>
      <c r="F22" s="42"/>
      <c r="G22" s="42"/>
      <c r="H22" s="42"/>
    </row>
    <row r="23" spans="1:8">
      <c r="A23" s="40" t="s">
        <v>37</v>
      </c>
      <c r="B23" s="41" t="s">
        <v>38</v>
      </c>
      <c r="C23" s="38">
        <v>186</v>
      </c>
      <c r="D23" s="39">
        <f t="shared" si="0"/>
        <v>192.58</v>
      </c>
      <c r="E23" s="40" t="s">
        <v>39</v>
      </c>
      <c r="F23" s="40" t="s">
        <v>48</v>
      </c>
      <c r="G23" s="40" t="s">
        <v>49</v>
      </c>
      <c r="H23" s="42"/>
    </row>
    <row r="24" spans="1:8">
      <c r="A24" s="42"/>
      <c r="B24" s="41" t="s">
        <v>43</v>
      </c>
      <c r="C24" s="38">
        <v>186</v>
      </c>
      <c r="D24" s="39">
        <f t="shared" si="0"/>
        <v>192.58</v>
      </c>
      <c r="E24" s="42"/>
      <c r="F24" s="42"/>
      <c r="G24" s="42"/>
      <c r="H24" s="42"/>
    </row>
    <row r="25" spans="1:8">
      <c r="A25" s="42"/>
      <c r="B25" s="41" t="s">
        <v>44</v>
      </c>
      <c r="C25" s="38">
        <v>186</v>
      </c>
      <c r="D25" s="39">
        <f t="shared" si="0"/>
        <v>192.58</v>
      </c>
      <c r="E25" s="42"/>
      <c r="F25" s="42"/>
      <c r="G25" s="42"/>
      <c r="H25" s="42"/>
    </row>
    <row r="26" spans="1:8">
      <c r="A26" s="42"/>
      <c r="B26" s="41" t="s">
        <v>45</v>
      </c>
      <c r="C26" s="38">
        <v>372</v>
      </c>
      <c r="D26" s="39">
        <f t="shared" si="0"/>
        <v>384.16</v>
      </c>
      <c r="E26" s="42"/>
      <c r="F26" s="42"/>
      <c r="G26" s="42"/>
      <c r="H26" s="42"/>
    </row>
    <row r="27" spans="1:8">
      <c r="A27" s="42"/>
      <c r="B27" s="41" t="s">
        <v>46</v>
      </c>
      <c r="C27" s="38">
        <v>372</v>
      </c>
      <c r="D27" s="39">
        <f t="shared" si="0"/>
        <v>384.16</v>
      </c>
      <c r="E27" s="42"/>
      <c r="F27" s="42"/>
      <c r="G27" s="42"/>
      <c r="H27" s="42"/>
    </row>
    <row r="28" spans="1:8">
      <c r="A28" s="42"/>
      <c r="B28" s="41" t="s">
        <v>47</v>
      </c>
      <c r="C28" s="38">
        <v>558</v>
      </c>
      <c r="D28" s="39">
        <f t="shared" si="0"/>
        <v>575.74</v>
      </c>
      <c r="E28" s="42"/>
      <c r="F28" s="42"/>
      <c r="G28" s="42"/>
      <c r="H28" s="43"/>
    </row>
    <row r="29" spans="1:8">
      <c r="A29" s="30" t="s">
        <v>30</v>
      </c>
      <c r="B29" s="30"/>
      <c r="C29" s="38">
        <f>SUM(C17:C28)</f>
        <v>2680</v>
      </c>
      <c r="D29" s="39">
        <f>SUM(D17:D28)</f>
        <v>2772.4</v>
      </c>
      <c r="E29" s="30"/>
      <c r="F29" s="30"/>
      <c r="G29" s="30"/>
      <c r="H29" s="30"/>
    </row>
  </sheetData>
  <mergeCells count="20">
    <mergeCell ref="A1:K1"/>
    <mergeCell ref="A2:D2"/>
    <mergeCell ref="E2:K2"/>
    <mergeCell ref="A8:A9"/>
    <mergeCell ref="A17:A22"/>
    <mergeCell ref="A23:A28"/>
    <mergeCell ref="C8:C9"/>
    <mergeCell ref="D8:D9"/>
    <mergeCell ref="E17:E22"/>
    <mergeCell ref="E23:E28"/>
    <mergeCell ref="F17:F22"/>
    <mergeCell ref="F23:F28"/>
    <mergeCell ref="G17:G22"/>
    <mergeCell ref="G23:G28"/>
    <mergeCell ref="H8:H9"/>
    <mergeCell ref="H17:H28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2025-05-24T05:06:32Z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D53B36F63F644C71982299FB407A8362_13</vt:lpwstr>
  </property>
</Properties>
</file>