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<sst xmlns="http://schemas.openxmlformats.org/spreadsheetml/2006/main" count="72" uniqueCount="50">
  <si>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</si>
  <si>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</si>
  <si>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</si>
  <si>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Zoey 17715569759江苏省张家港市人民路汇金中心A座2801  中通73554968692966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</si>
  <si>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</si>
  <si>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</si>
  <si>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</si>
  <si>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</si>
  <si>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</si>
  <si>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</si>
  <si>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</si>
  <si>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</si>
  <si>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</si>
  <si>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</si>
  <si>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</si>
  <si>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</si>
  <si>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</si>
  <si>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</si>
  <si>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</si>
  <si>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</si>
  <si>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</si>
  <si>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</si>
  <si>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</si>
  <si>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</si>
  <si>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P25051318</t>
  </si>
  <si>
    <t xml:space="preserve">21 AULTH09845                                     </t>
  </si>
  <si>
    <t xml:space="preserve">S25050478 </t>
  </si>
  <si>
    <t>F5361AX</t>
  </si>
  <si>
    <t>31*23*15</t>
  </si>
  <si>
    <t>F5362AX</t>
  </si>
  <si>
    <t>总计</t>
  </si>
  <si>
    <t>颜色</t>
  </si>
  <si>
    <t>尺码</t>
  </si>
  <si>
    <t>生产数</t>
  </si>
  <si>
    <t>尺码段</t>
  </si>
  <si>
    <t>PO号</t>
  </si>
  <si>
    <t>款号</t>
  </si>
  <si>
    <t>GR350 - LT.GREY</t>
  </si>
  <si>
    <t>XS</t>
  </si>
  <si>
    <t>全码</t>
  </si>
  <si>
    <t>有价格</t>
  </si>
  <si>
    <t>1645649,1645650,1645651,1645652,1645653,1645654,1645655,1645656,1646066,1646100,1646102,1646104,1646105,1646375,1646376</t>
  </si>
  <si>
    <t>S</t>
  </si>
  <si>
    <t>M</t>
  </si>
  <si>
    <t>L</t>
  </si>
  <si>
    <t>XL</t>
  </si>
  <si>
    <t>XXL</t>
  </si>
  <si>
    <t>RD87 - RED</t>
  </si>
  <si>
    <t>BR226 - BORDEAUX</t>
  </si>
  <si>
    <t>1645662,1645663,1645664,1645665,1646072,1646074,1646076,1646077,1646079,1646082,1646084,1646085,1646086,1646087,1646088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</si>
</sst>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9" t="s">
        <v>10</v>
      </c>
      <c r="J6" s="39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0" t="s">
        <v>21</v>
      </c>
      <c r="J7" s="40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9" t="s">
        <v>27</v>
      </c>
      <c r="E8" s="29">
        <v>2054</v>
      </c>
      <c r="F8" s="29"/>
      <c r="G8" s="29">
        <v>2128</v>
      </c>
      <c r="H8" s="30">
        <v>1</v>
      </c>
      <c r="I8" s="29"/>
      <c r="J8" s="29">
        <v>3.5</v>
      </c>
      <c r="K8" s="29" t="s">
        <v>28</v>
      </c>
    </row>
    <row r="9" spans="1:11">
      <c r="A9" s="31"/>
      <c r="B9" s="32"/>
      <c r="C9" s="32"/>
      <c r="D9" s="29" t="s">
        <v>29</v>
      </c>
      <c r="E9" s="29">
        <v>987</v>
      </c>
      <c r="F9" s="29"/>
      <c r="G9" s="29">
        <v>1022</v>
      </c>
      <c r="H9" s="30"/>
      <c r="I9" s="29"/>
      <c r="J9" s="29"/>
      <c r="K9" s="29"/>
    </row>
    <row r="10" spans="1:11">
      <c r="A10" s="29" t="s">
        <v>30</v>
      </c>
      <c r="B10" s="29"/>
      <c r="C10" s="29"/>
      <c r="D10" s="29"/>
      <c r="E10" s="29">
        <f>SUM(E8:E9)</f>
        <v>3041</v>
      </c>
      <c r="F10" s="29"/>
      <c r="G10" s="29">
        <f>SUM(G8:G9)</f>
        <v>3150</v>
      </c>
      <c r="H10" s="30">
        <v>1</v>
      </c>
      <c r="I10" s="29"/>
      <c r="J10" s="29">
        <v>3.5</v>
      </c>
      <c r="K10" s="29"/>
    </row>
    <row r="15" spans="1:8">
      <c r="A15" s="29" t="s">
        <v>31</v>
      </c>
      <c r="B15" s="29" t="s">
        <v>32</v>
      </c>
      <c r="C15" s="33" t="s">
        <v>17</v>
      </c>
      <c r="D15" s="34" t="s">
        <v>33</v>
      </c>
      <c r="E15" s="29" t="s">
        <v>34</v>
      </c>
      <c r="F15" s="29"/>
      <c r="G15" s="29" t="s">
        <v>35</v>
      </c>
      <c r="H15" s="29" t="s">
        <v>36</v>
      </c>
    </row>
    <row r="16" spans="1:8">
      <c r="A16" s="35" t="s">
        <v>37</v>
      </c>
      <c r="B16" s="36" t="s">
        <v>38</v>
      </c>
      <c r="C16" s="33">
        <v>89</v>
      </c>
      <c r="D16" s="34">
        <f t="shared" ref="D16:D33" si="0">C16*1.03+1</f>
        <v>92.67</v>
      </c>
      <c r="E16" s="35" t="s">
        <v>39</v>
      </c>
      <c r="F16" s="35" t="s">
        <v>40</v>
      </c>
      <c r="G16" s="35" t="s">
        <v>41</v>
      </c>
      <c r="H16" s="35" t="s">
        <v>27</v>
      </c>
    </row>
    <row r="17" spans="1:8">
      <c r="A17" s="37"/>
      <c r="B17" s="36" t="s">
        <v>42</v>
      </c>
      <c r="C17" s="33">
        <v>266</v>
      </c>
      <c r="D17" s="34">
        <f t="shared" si="0"/>
        <v>274.98</v>
      </c>
      <c r="E17" s="37"/>
      <c r="F17" s="37"/>
      <c r="G17" s="37"/>
      <c r="H17" s="37"/>
    </row>
    <row r="18" spans="1:8">
      <c r="A18" s="37"/>
      <c r="B18" s="36" t="s">
        <v>43</v>
      </c>
      <c r="C18" s="33">
        <v>266</v>
      </c>
      <c r="D18" s="34">
        <f t="shared" si="0"/>
        <v>274.98</v>
      </c>
      <c r="E18" s="37"/>
      <c r="F18" s="37"/>
      <c r="G18" s="37"/>
      <c r="H18" s="37"/>
    </row>
    <row r="19" spans="1:8">
      <c r="A19" s="37"/>
      <c r="B19" s="36" t="s">
        <v>44</v>
      </c>
      <c r="C19" s="33">
        <v>177</v>
      </c>
      <c r="D19" s="34">
        <f t="shared" si="0"/>
        <v>183.31</v>
      </c>
      <c r="E19" s="37"/>
      <c r="F19" s="37"/>
      <c r="G19" s="37"/>
      <c r="H19" s="37"/>
    </row>
    <row r="20" spans="1:8">
      <c r="A20" s="37"/>
      <c r="B20" s="36" t="s">
        <v>45</v>
      </c>
      <c r="C20" s="33">
        <v>89</v>
      </c>
      <c r="D20" s="34">
        <f t="shared" si="0"/>
        <v>92.67</v>
      </c>
      <c r="E20" s="37"/>
      <c r="F20" s="37"/>
      <c r="G20" s="37"/>
      <c r="H20" s="37"/>
    </row>
    <row r="21" spans="1:8">
      <c r="A21" s="38"/>
      <c r="B21" s="36" t="s">
        <v>46</v>
      </c>
      <c r="C21" s="33">
        <v>89</v>
      </c>
      <c r="D21" s="34">
        <f t="shared" si="0"/>
        <v>92.67</v>
      </c>
      <c r="E21" s="38"/>
      <c r="F21" s="38"/>
      <c r="G21" s="38"/>
      <c r="H21" s="37"/>
    </row>
    <row r="22" spans="1:8">
      <c r="A22" s="35" t="s">
        <v>47</v>
      </c>
      <c r="B22" s="36" t="s">
        <v>38</v>
      </c>
      <c r="C22" s="33">
        <v>98</v>
      </c>
      <c r="D22" s="34">
        <f t="shared" si="0"/>
        <v>101.94</v>
      </c>
      <c r="E22" s="35" t="s">
        <v>39</v>
      </c>
      <c r="F22" s="35" t="s">
        <v>40</v>
      </c>
      <c r="G22" s="35" t="s">
        <v>41</v>
      </c>
      <c r="H22" s="37"/>
    </row>
    <row r="23" spans="1:8">
      <c r="A23" s="37"/>
      <c r="B23" s="36" t="s">
        <v>42</v>
      </c>
      <c r="C23" s="33">
        <v>294</v>
      </c>
      <c r="D23" s="34">
        <f t="shared" si="0"/>
        <v>303.82</v>
      </c>
      <c r="E23" s="37"/>
      <c r="F23" s="37"/>
      <c r="G23" s="37"/>
      <c r="H23" s="37"/>
    </row>
    <row r="24" spans="1:8">
      <c r="A24" s="37"/>
      <c r="B24" s="36" t="s">
        <v>43</v>
      </c>
      <c r="C24" s="33">
        <v>294</v>
      </c>
      <c r="D24" s="34">
        <f t="shared" si="0"/>
        <v>303.82</v>
      </c>
      <c r="E24" s="37"/>
      <c r="F24" s="37"/>
      <c r="G24" s="37"/>
      <c r="H24" s="37"/>
    </row>
    <row r="25" spans="1:8">
      <c r="A25" s="37"/>
      <c r="B25" s="36" t="s">
        <v>44</v>
      </c>
      <c r="C25" s="33">
        <v>196</v>
      </c>
      <c r="D25" s="34">
        <f t="shared" si="0"/>
        <v>202.88</v>
      </c>
      <c r="E25" s="37"/>
      <c r="F25" s="37"/>
      <c r="G25" s="37"/>
      <c r="H25" s="37"/>
    </row>
    <row r="26" spans="1:8">
      <c r="A26" s="37"/>
      <c r="B26" s="36" t="s">
        <v>45</v>
      </c>
      <c r="C26" s="33">
        <v>98</v>
      </c>
      <c r="D26" s="34">
        <f t="shared" si="0"/>
        <v>101.94</v>
      </c>
      <c r="E26" s="37"/>
      <c r="F26" s="37"/>
      <c r="G26" s="37"/>
      <c r="H26" s="37"/>
    </row>
    <row r="27" spans="1:8">
      <c r="A27" s="38"/>
      <c r="B27" s="36" t="s">
        <v>46</v>
      </c>
      <c r="C27" s="33">
        <v>98</v>
      </c>
      <c r="D27" s="34">
        <f t="shared" si="0"/>
        <v>101.94</v>
      </c>
      <c r="E27" s="38"/>
      <c r="F27" s="38"/>
      <c r="G27" s="38"/>
      <c r="H27" s="38"/>
    </row>
    <row r="28" spans="1:8">
      <c r="A28" s="35" t="s">
        <v>48</v>
      </c>
      <c r="B28" s="36" t="s">
        <v>38</v>
      </c>
      <c r="C28" s="33">
        <v>90</v>
      </c>
      <c r="D28" s="34">
        <f t="shared" si="0"/>
        <v>93.7</v>
      </c>
      <c r="E28" s="35" t="s">
        <v>39</v>
      </c>
      <c r="F28" s="35" t="s">
        <v>40</v>
      </c>
      <c r="G28" s="35" t="s">
        <v>49</v>
      </c>
      <c r="H28" s="35" t="s">
        <v>29</v>
      </c>
    </row>
    <row r="29" spans="1:8">
      <c r="A29" s="37"/>
      <c r="B29" s="36" t="s">
        <v>42</v>
      </c>
      <c r="C29" s="33">
        <v>269</v>
      </c>
      <c r="D29" s="34">
        <f t="shared" si="0"/>
        <v>278.07</v>
      </c>
      <c r="E29" s="37"/>
      <c r="F29" s="37"/>
      <c r="G29" s="37"/>
      <c r="H29" s="37"/>
    </row>
    <row r="30" spans="1:8">
      <c r="A30" s="37"/>
      <c r="B30" s="36" t="s">
        <v>43</v>
      </c>
      <c r="C30" s="33">
        <v>269</v>
      </c>
      <c r="D30" s="34">
        <f t="shared" si="0"/>
        <v>278.07</v>
      </c>
      <c r="E30" s="37"/>
      <c r="F30" s="37"/>
      <c r="G30" s="37"/>
      <c r="H30" s="37"/>
    </row>
    <row r="31" spans="1:8">
      <c r="A31" s="37"/>
      <c r="B31" s="36" t="s">
        <v>44</v>
      </c>
      <c r="C31" s="33">
        <v>179</v>
      </c>
      <c r="D31" s="34">
        <f t="shared" si="0"/>
        <v>185.37</v>
      </c>
      <c r="E31" s="37"/>
      <c r="F31" s="37"/>
      <c r="G31" s="37"/>
      <c r="H31" s="37"/>
    </row>
    <row r="32" spans="1:8">
      <c r="A32" s="37"/>
      <c r="B32" s="36" t="s">
        <v>45</v>
      </c>
      <c r="C32" s="33">
        <v>90</v>
      </c>
      <c r="D32" s="34">
        <f t="shared" si="0"/>
        <v>93.7</v>
      </c>
      <c r="E32" s="37"/>
      <c r="F32" s="37"/>
      <c r="G32" s="37"/>
      <c r="H32" s="37"/>
    </row>
    <row r="33" spans="1:8">
      <c r="A33" s="38"/>
      <c r="B33" s="36" t="s">
        <v>46</v>
      </c>
      <c r="C33" s="33">
        <v>90</v>
      </c>
      <c r="D33" s="34">
        <f t="shared" si="0"/>
        <v>93.7</v>
      </c>
      <c r="E33" s="38"/>
      <c r="F33" s="38"/>
      <c r="G33" s="38"/>
      <c r="H33" s="38"/>
    </row>
    <row r="34" spans="1:8">
      <c r="A34" s="29" t="s">
        <v>30</v>
      </c>
      <c r="B34" s="29"/>
      <c r="C34" s="33">
        <f>SUM(C16:C33)</f>
        <v>3041</v>
      </c>
      <c r="D34" s="34">
        <f>SUM(D16:D33)</f>
        <v>3150.23</v>
      </c>
      <c r="E34" s="29"/>
      <c r="F34" s="29"/>
      <c r="G34" s="29"/>
      <c r="H34" s="29"/>
    </row>
  </sheetData>
  <mergeCells count="25">
    <mergeCell ref="A1:K1"/>
    <mergeCell ref="A2:D2"/>
    <mergeCell ref="E2:K2"/>
    <mergeCell ref="A8:A9"/>
    <mergeCell ref="A16:A21"/>
    <mergeCell ref="A22:A27"/>
    <mergeCell ref="A28:A33"/>
    <mergeCell ref="B8:B9"/>
    <mergeCell ref="C8:C9"/>
    <mergeCell ref="E16:E21"/>
    <mergeCell ref="E22:E27"/>
    <mergeCell ref="E28:E33"/>
    <mergeCell ref="F16:F21"/>
    <mergeCell ref="F22:F27"/>
    <mergeCell ref="F28:F33"/>
    <mergeCell ref="G16:G21"/>
    <mergeCell ref="G22:G27"/>
    <mergeCell ref="G28:G33"/>
    <mergeCell ref="H8:H9"/>
    <mergeCell ref="H16:H27"/>
    <mergeCell ref="H28:H33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2025-05-22T01:09:58Z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3EAB71F0035A45F989322544D74F85ED_13</vt:lpwstr>
  </property>
</Properties>
</file>