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<sst xmlns="http://schemas.openxmlformats.org/spreadsheetml/2006/main" count="62" uniqueCount="49">
  <si>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</si>
  <si>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</si>
  <si>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</si>
  <si>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bella15850688273 南京市绿都大道13号绿地之窗B-2幢12楼宝嘉 中通 73555353248246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</si>
  <si>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</si>
  <si>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</si>
  <si>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</si>
  <si>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</si>
  <si>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</si>
  <si>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</si>
  <si>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</si>
  <si>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</si>
  <si>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</si>
  <si>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</si>
  <si>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</si>
  <si>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</si>
  <si>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</si>
  <si>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</si>
  <si>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</si>
  <si>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</si>
  <si>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</si>
  <si>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</si>
  <si>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</si>
  <si>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</si>
  <si>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P25051775</t>
  </si>
  <si>
    <t xml:space="preserve">21 AULTH09845                                     </t>
  </si>
  <si>
    <t xml:space="preserve">S25050686 </t>
  </si>
  <si>
    <t xml:space="preserve">F4358A8                                                                                 </t>
  </si>
  <si>
    <t>31*23*15</t>
  </si>
  <si>
    <t xml:space="preserve">F4359A8    </t>
  </si>
  <si>
    <t>总计</t>
  </si>
  <si>
    <t>颜色</t>
  </si>
  <si>
    <t>尺码</t>
  </si>
  <si>
    <t>生产数</t>
  </si>
  <si>
    <t>尺码段</t>
  </si>
  <si>
    <t>PO号</t>
  </si>
  <si>
    <t>款号</t>
  </si>
  <si>
    <t>NV235 - NAVY</t>
  </si>
  <si>
    <t>5-9 Y</t>
  </si>
  <si>
    <t>全码</t>
  </si>
  <si>
    <t>无价格</t>
  </si>
  <si>
    <t>1625375,1633776</t>
  </si>
  <si>
    <t>F4358A8</t>
  </si>
  <si>
    <t>有价格</t>
  </si>
  <si>
    <t>1625374,1625376,1625377,1625378,1625379,1633777</t>
  </si>
  <si>
    <t>GR150 - LT.GREY</t>
  </si>
  <si>
    <t>1625401,1633778</t>
  </si>
  <si>
    <t>F4359A8</t>
  </si>
  <si>
    <t>1625399,1625403,1625405,1625407,1625409,1633779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</si>
</sst>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A1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45801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40" t="s">
        <v>10</v>
      </c>
      <c r="J6" s="40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1" t="s">
        <v>21</v>
      </c>
      <c r="J7" s="41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8" t="s">
        <v>26</v>
      </c>
      <c r="D8" s="29" t="s">
        <v>27</v>
      </c>
      <c r="E8" s="30">
        <v>1827</v>
      </c>
      <c r="F8" s="30"/>
      <c r="G8" s="30">
        <v>1867</v>
      </c>
      <c r="H8" s="31">
        <v>1</v>
      </c>
      <c r="I8" s="30"/>
      <c r="J8" s="30">
        <v>4.2</v>
      </c>
      <c r="K8" s="30" t="s">
        <v>28</v>
      </c>
    </row>
    <row r="9" ht="15" spans="1:11">
      <c r="A9" s="32"/>
      <c r="B9" s="33"/>
      <c r="C9" s="33"/>
      <c r="D9" s="29" t="s">
        <v>29</v>
      </c>
      <c r="E9" s="30">
        <v>1827</v>
      </c>
      <c r="F9" s="30"/>
      <c r="G9" s="30">
        <v>1867</v>
      </c>
      <c r="H9" s="31"/>
      <c r="I9" s="30"/>
      <c r="J9" s="30"/>
      <c r="K9" s="30"/>
    </row>
    <row r="10" spans="1:11">
      <c r="A10" s="30" t="s">
        <v>30</v>
      </c>
      <c r="B10" s="30"/>
      <c r="C10" s="30"/>
      <c r="D10" s="30"/>
      <c r="E10" s="30">
        <f>SUM(E8:E9)</f>
        <v>3654</v>
      </c>
      <c r="F10" s="30"/>
      <c r="G10" s="30">
        <f>SUM(G8:G9)</f>
        <v>3734</v>
      </c>
      <c r="H10" s="31">
        <f>SUM(H8:H9)</f>
        <v>1</v>
      </c>
      <c r="I10" s="30"/>
      <c r="J10" s="30">
        <f>SUM(J8:J9)</f>
        <v>4.2</v>
      </c>
      <c r="K10" s="30"/>
    </row>
    <row r="15" spans="1:8">
      <c r="A15" s="30" t="s">
        <v>31</v>
      </c>
      <c r="B15" s="30" t="s">
        <v>32</v>
      </c>
      <c r="C15" s="34" t="s">
        <v>17</v>
      </c>
      <c r="D15" s="35" t="s">
        <v>33</v>
      </c>
      <c r="E15" s="30" t="s">
        <v>34</v>
      </c>
      <c r="F15" s="30"/>
      <c r="G15" s="31" t="s">
        <v>35</v>
      </c>
      <c r="H15" s="30" t="s">
        <v>36</v>
      </c>
    </row>
    <row r="16" ht="24" spans="1:8">
      <c r="A16" s="36" t="s">
        <v>37</v>
      </c>
      <c r="B16" s="36" t="s">
        <v>38</v>
      </c>
      <c r="C16" s="37">
        <v>360</v>
      </c>
      <c r="D16" s="35">
        <f>C16*1.03</f>
        <v>370.8</v>
      </c>
      <c r="E16" s="36" t="s">
        <v>39</v>
      </c>
      <c r="F16" s="36" t="s">
        <v>40</v>
      </c>
      <c r="G16" s="36" t="s">
        <v>41</v>
      </c>
      <c r="H16" s="38" t="s">
        <v>42</v>
      </c>
    </row>
    <row r="17" ht="48" spans="1:8">
      <c r="A17" s="36" t="s">
        <v>37</v>
      </c>
      <c r="B17" s="36" t="s">
        <v>38</v>
      </c>
      <c r="C17" s="37">
        <v>1467</v>
      </c>
      <c r="D17" s="35">
        <f>C17*1.02</f>
        <v>1496.34</v>
      </c>
      <c r="E17" s="36" t="s">
        <v>39</v>
      </c>
      <c r="F17" s="36" t="s">
        <v>43</v>
      </c>
      <c r="G17" s="36" t="s">
        <v>44</v>
      </c>
      <c r="H17" s="39"/>
    </row>
    <row r="18" ht="24" spans="1:8">
      <c r="A18" s="36" t="s">
        <v>45</v>
      </c>
      <c r="B18" s="36" t="s">
        <v>38</v>
      </c>
      <c r="C18" s="37">
        <v>360</v>
      </c>
      <c r="D18" s="35">
        <f>C18*1.03</f>
        <v>370.8</v>
      </c>
      <c r="E18" s="36" t="s">
        <v>39</v>
      </c>
      <c r="F18" s="36" t="s">
        <v>40</v>
      </c>
      <c r="G18" s="36" t="s">
        <v>46</v>
      </c>
      <c r="H18" s="38" t="s">
        <v>47</v>
      </c>
    </row>
    <row r="19" ht="48" spans="1:8">
      <c r="A19" s="36" t="s">
        <v>45</v>
      </c>
      <c r="B19" s="36" t="s">
        <v>38</v>
      </c>
      <c r="C19" s="37">
        <v>1467</v>
      </c>
      <c r="D19" s="35">
        <f>C19*1.02</f>
        <v>1496.34</v>
      </c>
      <c r="E19" s="36" t="s">
        <v>39</v>
      </c>
      <c r="F19" s="36" t="s">
        <v>43</v>
      </c>
      <c r="G19" s="36" t="s">
        <v>48</v>
      </c>
      <c r="H19" s="39"/>
    </row>
    <row r="20" spans="1:8">
      <c r="A20" s="30" t="s">
        <v>30</v>
      </c>
      <c r="B20" s="30"/>
      <c r="C20" s="34">
        <f>SUM(C16:C19)</f>
        <v>3654</v>
      </c>
      <c r="D20" s="35">
        <f>SUM(D16:D19)</f>
        <v>3734.28</v>
      </c>
      <c r="E20" s="30"/>
      <c r="F20" s="30"/>
      <c r="G20" s="31"/>
      <c r="H20" s="30"/>
    </row>
  </sheetData>
  <mergeCells count="13">
    <mergeCell ref="A1:K1"/>
    <mergeCell ref="A2:D2"/>
    <mergeCell ref="E2:K2"/>
    <mergeCell ref="A8:A9"/>
    <mergeCell ref="B8:B9"/>
    <mergeCell ref="C8:C9"/>
    <mergeCell ref="H8:H9"/>
    <mergeCell ref="H16:H17"/>
    <mergeCell ref="H18:H19"/>
    <mergeCell ref="J8:J9"/>
    <mergeCell ref="K8:K9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2025-05-24T06:22:31Z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CD6819F938524F3084A5B3C8D4089E8B_13</vt:lpwstr>
  </property>
</Properties>
</file>