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<sst xmlns="http://schemas.openxmlformats.org/spreadsheetml/2006/main" count="94" uniqueCount="54">
  <si>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</si>
  <si>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</si>
  <si>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</si>
  <si>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中通73555332370308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</si>
  <si>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</si>
  <si>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</si>
  <si>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</si>
  <si>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</si>
  <si>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</si>
  <si>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</si>
  <si>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</si>
  <si>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</si>
  <si>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</si>
  <si>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</si>
  <si>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</si>
  <si>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</si>
  <si>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</si>
  <si>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</si>
  <si>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</si>
  <si>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</si>
  <si>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</si>
  <si>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</si>
  <si>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</si>
  <si>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</si>
  <si>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P25051778</t>
  </si>
  <si>
    <t xml:space="preserve">21 AULTH09845                                     </t>
  </si>
  <si>
    <t xml:space="preserve">S25050692 </t>
  </si>
  <si>
    <t xml:space="preserve">F6361AX                                                                             </t>
  </si>
  <si>
    <t>26*16*11</t>
  </si>
  <si>
    <t>F6362AX</t>
  </si>
  <si>
    <t xml:space="preserve">F6363AX </t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</si>
  <si>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</si>
  <si>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</si>
  <si>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</si>
  <si>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</si>
  <si>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</si>
  <si>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</si>
  <si>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</si>
  <si>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</si>
  <si>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STD</t>
  </si>
  <si>
    <t>全码</t>
  </si>
  <si>
    <t>有价格</t>
  </si>
  <si>
    <t>1639355,1639356,1639357</t>
  </si>
  <si>
    <t>F6361AX</t>
  </si>
  <si>
    <t>BN45 - BROWN</t>
  </si>
  <si>
    <t>GN1 - GREEN</t>
  </si>
  <si>
    <t>PN1 - PINK</t>
  </si>
  <si>
    <t>BE2 - BLUE</t>
  </si>
  <si>
    <t>1639385</t>
  </si>
  <si>
    <t>1639406,1639407,1639408</t>
  </si>
  <si>
    <t>F6363AX</t>
  </si>
  <si>
    <t>1639408</t>
  </si>
  <si>
    <t>PR1 - PURPLE</t>
  </si>
  <si>
    <t>WT1 - WHITE (000)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</si>
</sst>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1" sqref="A1:K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4" t="s">
        <v>10</v>
      </c>
      <c r="J6" s="34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5" t="s">
        <v>21</v>
      </c>
      <c r="J7" s="35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418</v>
      </c>
      <c r="F8" s="27"/>
      <c r="G8" s="27">
        <v>435</v>
      </c>
      <c r="H8" s="29">
        <v>1</v>
      </c>
      <c r="I8" s="27"/>
      <c r="J8" s="27">
        <v>0.8</v>
      </c>
      <c r="K8" s="27" t="s">
        <v>28</v>
      </c>
    </row>
    <row r="9" ht="15" spans="1:11">
      <c r="A9" s="27"/>
      <c r="B9" s="28"/>
      <c r="C9" s="28"/>
      <c r="D9" s="28" t="s">
        <v>29</v>
      </c>
      <c r="E9" s="27">
        <v>28</v>
      </c>
      <c r="F9" s="27"/>
      <c r="G9" s="27">
        <v>30</v>
      </c>
      <c r="H9" s="29"/>
      <c r="I9" s="27"/>
      <c r="J9" s="27"/>
      <c r="K9" s="27"/>
    </row>
    <row r="10" ht="15" spans="1:11">
      <c r="A10" s="27"/>
      <c r="B10" s="28"/>
      <c r="C10" s="28"/>
      <c r="D10" s="28" t="s">
        <v>30</v>
      </c>
      <c r="E10" s="27">
        <v>153</v>
      </c>
      <c r="F10" s="27"/>
      <c r="G10" s="27">
        <v>162</v>
      </c>
      <c r="H10" s="29"/>
      <c r="I10" s="27"/>
      <c r="J10" s="27"/>
      <c r="K10" s="27"/>
    </row>
    <row r="11" spans="1:11">
      <c r="A11" s="27" t="s">
        <v>31</v>
      </c>
      <c r="B11" s="27"/>
      <c r="C11" s="27"/>
      <c r="D11" s="27"/>
      <c r="E11" s="27">
        <f>SUM(E8:E10)</f>
        <v>599</v>
      </c>
      <c r="F11" s="27"/>
      <c r="G11" s="27">
        <f>SUM(G8:G10)</f>
        <v>627</v>
      </c>
      <c r="H11" s="29">
        <f>SUM(H8:H10)</f>
        <v>1</v>
      </c>
      <c r="I11" s="27"/>
      <c r="J11" s="27">
        <f>SUM(J8:J10)</f>
        <v>0.8</v>
      </c>
      <c r="K11" s="27"/>
    </row>
    <row r="15" spans="1:8">
      <c r="A15" s="27" t="s">
        <v>32</v>
      </c>
      <c r="B15" s="27" t="s">
        <v>33</v>
      </c>
      <c r="C15" s="30" t="s">
        <v>17</v>
      </c>
      <c r="D15" s="31" t="s">
        <v>34</v>
      </c>
      <c r="E15" s="27" t="s">
        <v>35</v>
      </c>
      <c r="F15" s="27"/>
      <c r="G15" s="27" t="s">
        <v>36</v>
      </c>
      <c r="H15" s="27" t="s">
        <v>37</v>
      </c>
    </row>
    <row r="16" ht="24" spans="1:8">
      <c r="A16" s="32" t="s">
        <v>38</v>
      </c>
      <c r="B16" s="32" t="s">
        <v>39</v>
      </c>
      <c r="C16" s="33">
        <v>150</v>
      </c>
      <c r="D16" s="31">
        <f t="shared" ref="D16:D25" si="0">C16*1.03+1</f>
        <v>155.5</v>
      </c>
      <c r="E16" s="32" t="s">
        <v>40</v>
      </c>
      <c r="F16" s="32" t="s">
        <v>41</v>
      </c>
      <c r="G16" s="32" t="s">
        <v>42</v>
      </c>
      <c r="H16" s="32" t="s">
        <v>43</v>
      </c>
    </row>
    <row r="17" ht="24" spans="1:8">
      <c r="A17" s="32" t="s">
        <v>44</v>
      </c>
      <c r="B17" s="32" t="s">
        <v>39</v>
      </c>
      <c r="C17" s="33">
        <v>40</v>
      </c>
      <c r="D17" s="31">
        <f t="shared" si="0"/>
        <v>42.2</v>
      </c>
      <c r="E17" s="32" t="s">
        <v>40</v>
      </c>
      <c r="F17" s="32" t="s">
        <v>41</v>
      </c>
      <c r="G17" s="32" t="s">
        <v>42</v>
      </c>
      <c r="H17" s="32"/>
    </row>
    <row r="18" ht="24" spans="1:8">
      <c r="A18" s="32" t="s">
        <v>45</v>
      </c>
      <c r="B18" s="32" t="s">
        <v>39</v>
      </c>
      <c r="C18" s="33">
        <v>118</v>
      </c>
      <c r="D18" s="31">
        <f t="shared" si="0"/>
        <v>122.54</v>
      </c>
      <c r="E18" s="32" t="s">
        <v>40</v>
      </c>
      <c r="F18" s="32" t="s">
        <v>41</v>
      </c>
      <c r="G18" s="32" t="s">
        <v>42</v>
      </c>
      <c r="H18" s="32"/>
    </row>
    <row r="19" ht="24" spans="1:8">
      <c r="A19" s="32" t="s">
        <v>46</v>
      </c>
      <c r="B19" s="32" t="s">
        <v>39</v>
      </c>
      <c r="C19" s="33">
        <v>110</v>
      </c>
      <c r="D19" s="31">
        <f t="shared" si="0"/>
        <v>114.3</v>
      </c>
      <c r="E19" s="32" t="s">
        <v>40</v>
      </c>
      <c r="F19" s="32" t="s">
        <v>41</v>
      </c>
      <c r="G19" s="32" t="s">
        <v>42</v>
      </c>
      <c r="H19" s="32"/>
    </row>
    <row r="20" spans="1:8">
      <c r="A20" s="32" t="s">
        <v>47</v>
      </c>
      <c r="B20" s="32" t="s">
        <v>39</v>
      </c>
      <c r="C20" s="33">
        <v>16</v>
      </c>
      <c r="D20" s="31">
        <f t="shared" si="0"/>
        <v>17.48</v>
      </c>
      <c r="E20" s="32" t="s">
        <v>40</v>
      </c>
      <c r="F20" s="32" t="s">
        <v>41</v>
      </c>
      <c r="G20" s="32" t="s">
        <v>48</v>
      </c>
      <c r="H20" s="32" t="s">
        <v>29</v>
      </c>
    </row>
    <row r="21" spans="1:8">
      <c r="A21" s="32" t="s">
        <v>46</v>
      </c>
      <c r="B21" s="32" t="s">
        <v>39</v>
      </c>
      <c r="C21" s="33">
        <v>12</v>
      </c>
      <c r="D21" s="31">
        <f t="shared" si="0"/>
        <v>13.36</v>
      </c>
      <c r="E21" s="32" t="s">
        <v>40</v>
      </c>
      <c r="F21" s="32" t="s">
        <v>41</v>
      </c>
      <c r="G21" s="32" t="s">
        <v>48</v>
      </c>
      <c r="H21" s="32"/>
    </row>
    <row r="22" ht="24" spans="1:8">
      <c r="A22" s="32" t="s">
        <v>38</v>
      </c>
      <c r="B22" s="32" t="s">
        <v>39</v>
      </c>
      <c r="C22" s="33">
        <v>99</v>
      </c>
      <c r="D22" s="31">
        <f t="shared" si="0"/>
        <v>102.97</v>
      </c>
      <c r="E22" s="32" t="s">
        <v>40</v>
      </c>
      <c r="F22" s="32" t="s">
        <v>41</v>
      </c>
      <c r="G22" s="32" t="s">
        <v>49</v>
      </c>
      <c r="H22" s="32" t="s">
        <v>50</v>
      </c>
    </row>
    <row r="23" spans="1:8">
      <c r="A23" s="32" t="s">
        <v>45</v>
      </c>
      <c r="B23" s="32" t="s">
        <v>39</v>
      </c>
      <c r="C23" s="33">
        <v>18</v>
      </c>
      <c r="D23" s="31">
        <f t="shared" si="0"/>
        <v>19.54</v>
      </c>
      <c r="E23" s="32" t="s">
        <v>40</v>
      </c>
      <c r="F23" s="32" t="s">
        <v>41</v>
      </c>
      <c r="G23" s="32" t="s">
        <v>51</v>
      </c>
      <c r="H23" s="32"/>
    </row>
    <row r="24" spans="1:8">
      <c r="A24" s="32" t="s">
        <v>52</v>
      </c>
      <c r="B24" s="32" t="s">
        <v>39</v>
      </c>
      <c r="C24" s="33">
        <v>21</v>
      </c>
      <c r="D24" s="31">
        <f t="shared" si="0"/>
        <v>22.63</v>
      </c>
      <c r="E24" s="32" t="s">
        <v>40</v>
      </c>
      <c r="F24" s="32" t="s">
        <v>41</v>
      </c>
      <c r="G24" s="32" t="s">
        <v>51</v>
      </c>
      <c r="H24" s="32"/>
    </row>
    <row r="25" ht="24" spans="1:8">
      <c r="A25" s="32" t="s">
        <v>53</v>
      </c>
      <c r="B25" s="32" t="s">
        <v>39</v>
      </c>
      <c r="C25" s="33">
        <v>15</v>
      </c>
      <c r="D25" s="31">
        <f t="shared" si="0"/>
        <v>16.45</v>
      </c>
      <c r="E25" s="32" t="s">
        <v>40</v>
      </c>
      <c r="F25" s="32" t="s">
        <v>41</v>
      </c>
      <c r="G25" s="32" t="s">
        <v>51</v>
      </c>
      <c r="H25" s="32"/>
    </row>
    <row r="26" spans="1:8">
      <c r="A26" s="27" t="s">
        <v>31</v>
      </c>
      <c r="B26" s="27"/>
      <c r="C26" s="30">
        <f>SUM(C16:C25)</f>
        <v>599</v>
      </c>
      <c r="D26" s="31">
        <f>SUM(D16:D25)</f>
        <v>626.97</v>
      </c>
      <c r="E26" s="27"/>
      <c r="F26" s="27"/>
      <c r="G26" s="27"/>
      <c r="H26" s="27"/>
    </row>
  </sheetData>
  <mergeCells count="14">
    <mergeCell ref="A1:K1"/>
    <mergeCell ref="A2:D2"/>
    <mergeCell ref="E2:K2"/>
    <mergeCell ref="A8:A10"/>
    <mergeCell ref="B8:B10"/>
    <mergeCell ref="C8:C10"/>
    <mergeCell ref="H8:H10"/>
    <mergeCell ref="H16:H19"/>
    <mergeCell ref="H20:H21"/>
    <mergeCell ref="H22:H25"/>
    <mergeCell ref="J8:J10"/>
    <mergeCell ref="K8:K10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2025-05-24T06:24:29Z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7D61CBF7C95B4B83AFE91AE1315FB8C8_13</vt:lpwstr>
  </property>
</Properties>
</file>