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<sst xmlns="http://schemas.openxmlformats.org/spreadsheetml/2006/main" count="123" uniqueCount="74">
  <si>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</si>
  <si>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</si>
  <si>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</si>
  <si>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</si>
  <si>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SF3179477857247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</si>
  <si>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</si>
  <si>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</si>
  <si>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</si>
  <si>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</si>
  <si>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</si>
  <si>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</si>
  <si>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</si>
  <si>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</si>
  <si>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</si>
  <si>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</si>
  <si>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</si>
  <si>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</si>
  <si>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</si>
  <si>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</si>
  <si>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</si>
  <si>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</si>
  <si>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</si>
  <si>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</si>
  <si>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</si>
  <si>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</si>
  <si>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</si>
  <si>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</si>
  <si>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</si>
  <si>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</si>
  <si>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81349-01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</si>
  <si>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</si>
  <si>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5851-222</t>
  </si>
  <si>
    <t>406</t>
  </si>
  <si>
    <t>XS</t>
  </si>
  <si>
    <t>1/1</t>
  </si>
  <si>
    <t>4.8</t>
  </si>
  <si>
    <t>5.2</t>
  </si>
  <si>
    <t>20*30*40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</si>
  <si>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</si>
  <si>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</si>
  <si>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</si>
  <si>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</si>
  <si>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</si>
  <si>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</si>
  <si>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</si>
  <si>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407</t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</si>
  <si>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</si>
  <si>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</si>
  <si>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</si>
  <si>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</si>
  <si>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</si>
  <si>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</si>
  <si>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</si>
  <si>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</si>
  <si>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</si>
  <si>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</si>
  <si>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</si>
  <si>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</si>
  <si>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</si>
  <si>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</si>
  <si>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</si>
  <si>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5.2kg</t>
  </si>
  <si>
    <t>Made In China</t>
  </si>
  <si>
    <t>Net Weight（净重）</t>
  </si>
  <si>
    <t>4.8kg</t>
  </si>
  <si>
    <t>Remark（备注）</t>
  </si>
  <si>
    <t>05851222407024</t>
  </si>
  <si>
    <t>05851222407031</t>
  </si>
  <si>
    <t>05851222407048</t>
  </si>
  <si>
    <t>05851222407055</t>
  </si>
  <si>
    <t>05851222406027</t>
  </si>
  <si>
    <t>05851222406034</t>
  </si>
  <si>
    <t>05851222406041</t>
  </si>
  <si>
    <t>05851222406058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</si>
</sst>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</xdr:row>
      <xdr:rowOff>0</xdr:rowOff>
    </xdr:from>
    <xdr:to>
      <xdr:col>10</xdr:col>
      <xdr:colOff>504825</xdr:colOff>
      <xdr:row>4</xdr:row>
      <xdr:rowOff>133350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666750"/>
          <a:ext cx="3333750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180975</xdr:colOff>
      <xdr:row>6</xdr:row>
      <xdr:rowOff>495300</xdr:rowOff>
    </xdr:from>
    <xdr:to>
      <xdr:col>1</xdr:col>
      <xdr:colOff>1514475</xdr:colOff>
      <xdr:row>6</xdr:row>
      <xdr:rowOff>1191260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667125"/>
          <a:ext cx="1333500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tabSelected="1" workbookViewId="0">
      <selection activeCell="P25" sqref="P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693</v>
      </c>
      <c r="G8" s="53">
        <f>F8*0.05</f>
        <v>34.65</v>
      </c>
      <c r="H8" s="53">
        <f>F8+G8</f>
        <v>727.65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566</v>
      </c>
      <c r="G9" s="53">
        <f t="shared" ref="G9:G25" si="0">F9*0.05</f>
        <v>28.3</v>
      </c>
      <c r="H9" s="53">
        <f t="shared" ref="H9:H25" si="1">F9+G9</f>
        <v>594.3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440</v>
      </c>
      <c r="G10" s="53">
        <f t="shared" si="0"/>
        <v>22</v>
      </c>
      <c r="H10" s="53">
        <f t="shared" si="1"/>
        <v>462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321</v>
      </c>
      <c r="G11" s="53">
        <f t="shared" si="0"/>
        <v>16.05</v>
      </c>
      <c r="H11" s="53">
        <f t="shared" si="1"/>
        <v>337.05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30" spans="1:17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SUM(F8:F11)</f>
        <v>2020</v>
      </c>
      <c r="G12" s="53">
        <f t="shared" si="0"/>
        <v>101</v>
      </c>
      <c r="H12" s="53">
        <f t="shared" si="1"/>
        <v>2121</v>
      </c>
      <c r="I12" s="65"/>
      <c r="J12" s="66"/>
      <c r="K12" s="66"/>
      <c r="L12" s="66"/>
      <c r="M12" s="67"/>
      <c r="N12" s="64"/>
      <c r="O12" s="67"/>
      <c r="P12" s="64"/>
      <c r="Q12" s="67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2020</v>
      </c>
      <c r="G13" s="53">
        <f t="shared" si="0"/>
        <v>101</v>
      </c>
      <c r="H13" s="53">
        <f t="shared" si="1"/>
        <v>2121</v>
      </c>
      <c r="I13" s="65"/>
      <c r="J13" s="66"/>
      <c r="K13" s="66"/>
      <c r="L13" s="66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2020</v>
      </c>
      <c r="G14" s="53">
        <f t="shared" si="0"/>
        <v>101</v>
      </c>
      <c r="H14" s="53">
        <f t="shared" si="1"/>
        <v>2121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SUM(F13:F13)</f>
        <v>2020</v>
      </c>
      <c r="G15" s="53">
        <f t="shared" si="0"/>
        <v>101</v>
      </c>
      <c r="H15" s="53">
        <f t="shared" si="1"/>
        <v>2121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867</v>
      </c>
      <c r="G16" s="53">
        <f t="shared" si="0"/>
        <v>43.35</v>
      </c>
      <c r="H16" s="53">
        <f t="shared" si="1"/>
        <v>910.35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707</v>
      </c>
      <c r="G17" s="53">
        <f t="shared" si="0"/>
        <v>35.35</v>
      </c>
      <c r="H17" s="53">
        <f t="shared" si="1"/>
        <v>742.35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550</v>
      </c>
      <c r="G18" s="53">
        <f t="shared" si="0"/>
        <v>27.5</v>
      </c>
      <c r="H18" s="53">
        <f t="shared" si="1"/>
        <v>577.5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401</v>
      </c>
      <c r="G19" s="53">
        <f t="shared" si="0"/>
        <v>20.05</v>
      </c>
      <c r="H19" s="53">
        <f t="shared" si="1"/>
        <v>421.05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30" spans="1:17">
      <c r="A20" s="8" t="s">
        <v>29</v>
      </c>
      <c r="B20" s="50" t="s">
        <v>41</v>
      </c>
      <c r="C20" s="10" t="s">
        <v>31</v>
      </c>
      <c r="D20" s="51" t="s">
        <v>45</v>
      </c>
      <c r="E20" s="54"/>
      <c r="F20" s="55">
        <f>SUM(F16:F19)</f>
        <v>2525</v>
      </c>
      <c r="G20" s="53">
        <f t="shared" si="0"/>
        <v>126.25</v>
      </c>
      <c r="H20" s="53">
        <f t="shared" si="1"/>
        <v>2651.25</v>
      </c>
      <c r="I20" s="65"/>
      <c r="J20" s="66"/>
      <c r="K20" s="66"/>
      <c r="L20" s="66"/>
      <c r="M20" s="67"/>
      <c r="N20" s="64"/>
      <c r="O20" s="67"/>
      <c r="P20" s="64"/>
      <c r="Q20" s="67"/>
    </row>
    <row r="21" s="19" customFormat="1" ht="30" spans="1:12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 t="shared" ref="F21:F23" si="2">SUM(F20:F20)</f>
        <v>2525</v>
      </c>
      <c r="G21" s="53">
        <f t="shared" si="0"/>
        <v>126.25</v>
      </c>
      <c r="H21" s="53">
        <f t="shared" si="1"/>
        <v>2651.25</v>
      </c>
      <c r="I21" s="65"/>
      <c r="J21" s="66"/>
      <c r="K21" s="66"/>
      <c r="L21" s="66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 t="shared" si="2"/>
        <v>2525</v>
      </c>
      <c r="G22" s="53">
        <f t="shared" si="0"/>
        <v>126.25</v>
      </c>
      <c r="H22" s="53">
        <f t="shared" si="1"/>
        <v>2651.25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46</v>
      </c>
      <c r="C23" s="10" t="s">
        <v>31</v>
      </c>
      <c r="D23" s="51" t="s">
        <v>45</v>
      </c>
      <c r="E23" s="54"/>
      <c r="F23" s="55">
        <f t="shared" si="2"/>
        <v>2525</v>
      </c>
      <c r="G23" s="53">
        <f t="shared" si="0"/>
        <v>126.25</v>
      </c>
      <c r="H23" s="53">
        <f t="shared" si="1"/>
        <v>2651.25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44</v>
      </c>
      <c r="C24" s="10" t="s">
        <v>31</v>
      </c>
      <c r="D24" s="51" t="s">
        <v>45</v>
      </c>
      <c r="E24" s="54"/>
      <c r="F24" s="55">
        <f>SUM(F21:F21)</f>
        <v>2525</v>
      </c>
      <c r="G24" s="53">
        <f t="shared" si="0"/>
        <v>126.25</v>
      </c>
      <c r="H24" s="53">
        <f t="shared" si="1"/>
        <v>2651.25</v>
      </c>
      <c r="I24" s="65"/>
      <c r="J24" s="66"/>
      <c r="K24" s="66"/>
      <c r="L24" s="66"/>
    </row>
    <row r="25" s="19" customFormat="1" ht="15" spans="1:12">
      <c r="A25" s="56" t="s">
        <v>47</v>
      </c>
      <c r="B25" s="57"/>
      <c r="C25" s="57"/>
      <c r="D25" s="51"/>
      <c r="E25" s="57"/>
      <c r="F25" s="10">
        <f>SUM(F8:F24)</f>
        <v>25250</v>
      </c>
      <c r="G25" s="53">
        <f t="shared" si="0"/>
        <v>1262.5</v>
      </c>
      <c r="H25" s="53">
        <f t="shared" si="1"/>
        <v>26512.5</v>
      </c>
      <c r="I25" s="68"/>
      <c r="J25" s="68"/>
      <c r="K25" s="68"/>
      <c r="L25" s="68"/>
    </row>
  </sheetData>
  <mergeCells count="16">
    <mergeCell ref="A1:L1"/>
    <mergeCell ref="A2:L2"/>
    <mergeCell ref="E3:F3"/>
    <mergeCell ref="E4:F4"/>
    <mergeCell ref="A8:A11"/>
    <mergeCell ref="A16:A19"/>
    <mergeCell ref="B8:B11"/>
    <mergeCell ref="B16:B19"/>
    <mergeCell ref="C8:C11"/>
    <mergeCell ref="C16:C19"/>
    <mergeCell ref="D8:D11"/>
    <mergeCell ref="D16:D19"/>
    <mergeCell ref="I8:I24"/>
    <mergeCell ref="J8:J24"/>
    <mergeCell ref="K8:K24"/>
    <mergeCell ref="L8:L24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5" workbookViewId="0">
      <selection activeCell="B31" sqref="B3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48</v>
      </c>
      <c r="B2" s="6"/>
      <c r="C2" s="7"/>
    </row>
    <row r="3" s="1" customFormat="1" ht="15.75" spans="1:3">
      <c r="A3" s="5" t="s">
        <v>49</v>
      </c>
      <c r="B3" s="8" t="s">
        <v>29</v>
      </c>
      <c r="C3" s="9"/>
    </row>
    <row r="4" s="1" customFormat="1" ht="15.75" spans="1:3">
      <c r="A4" s="5" t="s">
        <v>50</v>
      </c>
      <c r="B4" s="10" t="s">
        <v>31</v>
      </c>
      <c r="C4" s="9"/>
    </row>
    <row r="5" s="1" customFormat="1" ht="108" customHeight="1" spans="1:3">
      <c r="A5" s="5" t="s">
        <v>51</v>
      </c>
      <c r="B5" s="11" t="s">
        <v>52</v>
      </c>
      <c r="C5" s="12" t="s">
        <v>53</v>
      </c>
    </row>
    <row r="6" s="1" customFormat="1" ht="14.25" spans="1:3">
      <c r="A6" s="5" t="s">
        <v>54</v>
      </c>
      <c r="B6" s="13" t="s">
        <v>55</v>
      </c>
      <c r="C6" s="14" t="s">
        <v>56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69</v>
      </c>
    </row>
    <row r="18" spans="2:2">
      <c r="B18" s="69" t="s">
        <v>66</v>
      </c>
    </row>
    <row r="19" spans="2:2">
      <c r="B19" s="69" t="s">
        <v>67</v>
      </c>
    </row>
    <row r="20" spans="2:2">
      <c r="B20" s="69" t="s">
        <v>68</v>
      </c>
    </row>
    <row r="21" spans="2:2">
      <c r="B21" s="69" t="s">
        <v>69</v>
      </c>
    </row>
    <row r="23" spans="2:2">
      <c r="B23" s="69" t="s">
        <v>70</v>
      </c>
    </row>
    <row r="24" spans="2:2">
      <c r="B24" s="69" t="s">
        <v>71</v>
      </c>
    </row>
    <row r="25" spans="2:2">
      <c r="B25" s="69" t="s">
        <v>72</v>
      </c>
    </row>
    <row r="26" spans="2:2">
      <c r="B26" s="69" t="s">
        <v>73</v>
      </c>
    </row>
    <row r="27" spans="2:2">
      <c r="B27" s="69" t="s">
        <v>70</v>
      </c>
    </row>
    <row r="28" spans="2:2">
      <c r="B28" s="69" t="s">
        <v>71</v>
      </c>
    </row>
    <row r="29" spans="2:2">
      <c r="B29" s="69" t="s">
        <v>72</v>
      </c>
    </row>
    <row r="30" spans="2:2">
      <c r="B30" s="69" t="s">
        <v>73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2025-05-23T12:00:00Z</dcterms:created>
  <dcterms:modified xsi:type="dcterms:W3CDTF">2025-05-25T08:31:32Z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F12F32F378D34F44A72896FF5C13ABDF_11</vt:lpwstr>
  </property>
  <property fmtid="{D5CDD505-2E9C-101B-9397-08002B2CF9AE}" pid="3" name="KSOProductBuildVer">
    <vt:lpwstr>2052-12.1.0.21171</vt:lpwstr>
  </property>
</Properties>
</file>