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<sst xmlns="http://schemas.openxmlformats.org/spreadsheetml/2006/main" count="77" uniqueCount="67">
  <si>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</si>
  <si>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</si>
  <si>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</si>
  <si>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</si>
  <si>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SF3186225334640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</si>
  <si>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</si>
  <si>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</si>
  <si>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</si>
  <si>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</si>
  <si>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</si>
  <si>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</si>
  <si>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</si>
  <si>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</si>
  <si>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</si>
  <si>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</si>
  <si>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</si>
  <si>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</si>
  <si>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</si>
  <si>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</si>
  <si>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</si>
  <si>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</si>
  <si>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</si>
  <si>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</si>
  <si>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</si>
  <si>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</si>
  <si>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</si>
  <si>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</si>
  <si>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</si>
  <si>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</si>
  <si>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</si>
  <si>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5859-028</t>
  </si>
  <si>
    <t>250</t>
  </si>
  <si>
    <t>XS</t>
  </si>
  <si>
    <t>1/1</t>
  </si>
  <si>
    <t>0.6</t>
  </si>
  <si>
    <t>1</t>
  </si>
  <si>
    <t>10*12*12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</si>
  <si>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</si>
  <si>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</si>
  <si>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</si>
  <si>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</si>
  <si>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</si>
  <si>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</si>
  <si>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</si>
  <si>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</si>
  <si>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</si>
  <si>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</si>
  <si>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</si>
  <si>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</si>
  <si>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</si>
  <si>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</si>
  <si>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</si>
  <si>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</si>
  <si>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</si>
  <si>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</si>
  <si>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</si>
  <si>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</si>
  <si>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</si>
  <si>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</si>
  <si>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</si>
  <si>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</si>
  <si>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</si>
  <si>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</si>
  <si>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05859028250011</t>
  </si>
  <si>
    <t>05859028250028</t>
  </si>
  <si>
    <t>05859028250035</t>
  </si>
  <si>
    <t>05859028250042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</si>
</sst>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</xdr:row>
      <xdr:rowOff>304800</xdr:rowOff>
    </xdr:from>
    <xdr:to>
      <xdr:col>8</xdr:col>
      <xdr:colOff>314325</xdr:colOff>
      <xdr:row>4</xdr:row>
      <xdr:rowOff>285750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638175"/>
          <a:ext cx="1590675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419100</xdr:rowOff>
    </xdr:from>
    <xdr:to>
      <xdr:col>1</xdr:col>
      <xdr:colOff>1457325</xdr:colOff>
      <xdr:row>6</xdr:row>
      <xdr:rowOff>1190625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590925"/>
          <a:ext cx="122872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G11" sqref="G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45801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50</v>
      </c>
      <c r="G8" s="53">
        <f>F8*0.05</f>
        <v>2.5</v>
      </c>
      <c r="H8" s="53">
        <f>F8+G8</f>
        <v>52.5</v>
      </c>
      <c r="I8" s="63" t="s">
        <v>33</v>
      </c>
      <c r="J8" s="64" t="s">
        <v>34</v>
      </c>
      <c r="K8" s="64" t="s">
        <v>35</v>
      </c>
      <c r="L8" s="64" t="s">
        <v>36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37</v>
      </c>
      <c r="F9" s="53">
        <v>110</v>
      </c>
      <c r="G9" s="53">
        <f t="shared" ref="G9:G16" si="0">F9*0.05</f>
        <v>5.5</v>
      </c>
      <c r="H9" s="53">
        <f t="shared" ref="H9:H16" si="1">F9+G9</f>
        <v>115.5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38</v>
      </c>
      <c r="F10" s="53">
        <v>100</v>
      </c>
      <c r="G10" s="53">
        <f t="shared" si="0"/>
        <v>5</v>
      </c>
      <c r="H10" s="53">
        <f t="shared" si="1"/>
        <v>105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39</v>
      </c>
      <c r="F11" s="53">
        <v>50</v>
      </c>
      <c r="G11" s="53">
        <f t="shared" si="0"/>
        <v>2.5</v>
      </c>
      <c r="H11" s="53">
        <f t="shared" si="1"/>
        <v>52.5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4"/>
      <c r="B12" s="50" t="s">
        <v>40</v>
      </c>
      <c r="C12" s="10" t="s">
        <v>30</v>
      </c>
      <c r="D12" s="51" t="s">
        <v>31</v>
      </c>
      <c r="E12" s="55"/>
      <c r="F12" s="56">
        <f>SUM(F8:F11)</f>
        <v>310</v>
      </c>
      <c r="G12" s="53">
        <f t="shared" si="0"/>
        <v>15.5</v>
      </c>
      <c r="H12" s="53">
        <f t="shared" si="1"/>
        <v>325.5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4"/>
      <c r="B13" s="50" t="s">
        <v>41</v>
      </c>
      <c r="C13" s="10" t="s">
        <v>30</v>
      </c>
      <c r="D13" s="51" t="s">
        <v>31</v>
      </c>
      <c r="E13" s="55"/>
      <c r="F13" s="56">
        <f>SUM(F12:F12)</f>
        <v>310</v>
      </c>
      <c r="G13" s="53">
        <f t="shared" si="0"/>
        <v>15.5</v>
      </c>
      <c r="H13" s="53">
        <f t="shared" si="1"/>
        <v>325.5</v>
      </c>
      <c r="I13" s="66"/>
      <c r="J13" s="67"/>
      <c r="K13" s="67"/>
      <c r="L13" s="67"/>
    </row>
    <row r="14" s="19" customFormat="1" ht="30" spans="1:12">
      <c r="A14" s="54"/>
      <c r="B14" s="50" t="s">
        <v>42</v>
      </c>
      <c r="C14" s="10" t="s">
        <v>30</v>
      </c>
      <c r="D14" s="51" t="s">
        <v>31</v>
      </c>
      <c r="E14" s="55"/>
      <c r="F14" s="56">
        <f>SUM(F13:F13)</f>
        <v>310</v>
      </c>
      <c r="G14" s="53">
        <f t="shared" si="0"/>
        <v>15.5</v>
      </c>
      <c r="H14" s="53">
        <f t="shared" si="1"/>
        <v>325.5</v>
      </c>
      <c r="I14" s="66"/>
      <c r="J14" s="67"/>
      <c r="K14" s="67"/>
      <c r="L14" s="67"/>
    </row>
    <row r="15" s="19" customFormat="1" ht="30" spans="1:12">
      <c r="A15" s="54"/>
      <c r="B15" s="50" t="s">
        <v>43</v>
      </c>
      <c r="C15" s="10" t="s">
        <v>30</v>
      </c>
      <c r="D15" s="51" t="s">
        <v>31</v>
      </c>
      <c r="E15" s="55"/>
      <c r="F15" s="56">
        <f>SUM(F13:F13)</f>
        <v>310</v>
      </c>
      <c r="G15" s="53">
        <f t="shared" si="0"/>
        <v>15.5</v>
      </c>
      <c r="H15" s="53">
        <f t="shared" si="1"/>
        <v>325.5</v>
      </c>
      <c r="I15" s="66"/>
      <c r="J15" s="67"/>
      <c r="K15" s="67"/>
      <c r="L15" s="67"/>
    </row>
    <row r="16" s="19" customFormat="1" ht="15" spans="1:12">
      <c r="A16" s="57" t="s">
        <v>44</v>
      </c>
      <c r="B16" s="58"/>
      <c r="C16" s="58"/>
      <c r="D16" s="51"/>
      <c r="E16" s="58"/>
      <c r="F16" s="10">
        <f>SUM(F8:F15)</f>
        <v>1550</v>
      </c>
      <c r="G16" s="53">
        <f t="shared" si="0"/>
        <v>77.5</v>
      </c>
      <c r="H16" s="53">
        <f t="shared" si="1"/>
        <v>1627.5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/>
      <c r="C3" s="9"/>
    </row>
    <row r="4" s="1" customFormat="1" ht="15.75" spans="1:3">
      <c r="A4" s="5" t="s">
        <v>47</v>
      </c>
      <c r="B4" s="10" t="s">
        <v>30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36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4" spans="1:1">
      <c r="A14" s="70" t="s">
        <v>63</v>
      </c>
    </row>
    <row r="15" spans="1:1">
      <c r="A15" s="70" t="s">
        <v>64</v>
      </c>
    </row>
    <row r="16" spans="1:1">
      <c r="A16" s="70" t="s">
        <v>65</v>
      </c>
    </row>
    <row r="17" spans="1:1">
      <c r="A17" s="70" t="s">
        <v>66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2025-05-23T03:32:00Z</dcterms:created>
  <dcterms:modified xsi:type="dcterms:W3CDTF">2025-05-24T12:43:16Z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DF1CE60E97AB4FD1885252E799406EB5_11</vt:lpwstr>
  </property>
  <property fmtid="{D5CDD505-2E9C-101B-9397-08002B2CF9AE}" pid="3" name="KSOProductBuildVer">
    <vt:lpwstr>2052-12.1.0.21171</vt:lpwstr>
  </property>
</Properties>
</file>